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34.AVTOLIP\Desktop\"/>
    </mc:Choice>
  </mc:AlternateContent>
  <bookViews>
    <workbookView xWindow="0" yWindow="0" windowWidth="240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F130" i="1"/>
  <c r="F194" i="1"/>
  <c r="F255" i="1"/>
  <c r="F287" i="1"/>
  <c r="F319" i="1"/>
  <c r="F346" i="1"/>
  <c r="F362" i="1"/>
  <c r="F378" i="1"/>
  <c r="E3" i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29" i="1"/>
  <c r="F329" i="1" s="1"/>
  <c r="E330" i="1"/>
  <c r="F330" i="1" s="1"/>
  <c r="E331" i="1"/>
  <c r="F331" i="1" s="1"/>
  <c r="E332" i="1"/>
  <c r="F332" i="1" s="1"/>
  <c r="E333" i="1"/>
  <c r="F333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E347" i="1"/>
  <c r="F347" i="1" s="1"/>
  <c r="E348" i="1"/>
  <c r="F348" i="1" s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361" i="1"/>
  <c r="F361" i="1" s="1"/>
  <c r="E362" i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0" i="1"/>
  <c r="F370" i="1" s="1"/>
  <c r="E371" i="1"/>
  <c r="F371" i="1" s="1"/>
  <c r="E372" i="1"/>
  <c r="F372" i="1" s="1"/>
  <c r="E373" i="1"/>
  <c r="F373" i="1" s="1"/>
  <c r="E374" i="1"/>
  <c r="F374" i="1" s="1"/>
  <c r="E375" i="1"/>
  <c r="F375" i="1" s="1"/>
  <c r="E376" i="1"/>
  <c r="F376" i="1" s="1"/>
  <c r="E377" i="1"/>
  <c r="F377" i="1" s="1"/>
  <c r="E378" i="1"/>
  <c r="E379" i="1"/>
  <c r="F379" i="1" s="1"/>
  <c r="E380" i="1"/>
  <c r="F380" i="1" s="1"/>
  <c r="E381" i="1"/>
  <c r="F381" i="1" s="1"/>
  <c r="E382" i="1"/>
  <c r="F382" i="1" s="1"/>
  <c r="E383" i="1"/>
  <c r="F383" i="1" s="1"/>
  <c r="E384" i="1"/>
  <c r="F384" i="1" s="1"/>
  <c r="E385" i="1"/>
  <c r="F385" i="1" s="1"/>
  <c r="E386" i="1"/>
  <c r="F386" i="1" s="1"/>
  <c r="E387" i="1"/>
  <c r="F387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94" i="1"/>
  <c r="F394" i="1" s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F401" i="1" s="1"/>
  <c r="E402" i="1"/>
  <c r="F402" i="1" s="1"/>
  <c r="E403" i="1"/>
  <c r="F403" i="1" s="1"/>
  <c r="E404" i="1"/>
  <c r="F404" i="1" s="1"/>
  <c r="E405" i="1"/>
  <c r="F405" i="1" s="1"/>
  <c r="E406" i="1"/>
  <c r="F406" i="1" s="1"/>
  <c r="E407" i="1"/>
  <c r="F407" i="1" s="1"/>
  <c r="E408" i="1"/>
  <c r="F408" i="1" s="1"/>
  <c r="E409" i="1"/>
  <c r="F409" i="1" s="1"/>
  <c r="E410" i="1"/>
  <c r="F410" i="1" s="1"/>
  <c r="E411" i="1"/>
  <c r="F411" i="1" s="1"/>
  <c r="E412" i="1"/>
  <c r="F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19" i="1"/>
  <c r="F419" i="1" s="1"/>
  <c r="E420" i="1"/>
  <c r="F420" i="1" s="1"/>
  <c r="E421" i="1"/>
  <c r="F421" i="1" s="1"/>
  <c r="E422" i="1"/>
  <c r="F422" i="1" s="1"/>
  <c r="E423" i="1"/>
  <c r="F423" i="1" s="1"/>
  <c r="E424" i="1"/>
  <c r="F424" i="1" s="1"/>
  <c r="E425" i="1"/>
  <c r="F425" i="1" s="1"/>
  <c r="E426" i="1"/>
  <c r="F426" i="1" s="1"/>
  <c r="E427" i="1"/>
  <c r="F427" i="1" s="1"/>
  <c r="E428" i="1"/>
  <c r="F428" i="1" s="1"/>
  <c r="E429" i="1"/>
  <c r="F429" i="1" s="1"/>
  <c r="E430" i="1"/>
  <c r="F430" i="1" s="1"/>
  <c r="E431" i="1"/>
  <c r="F431" i="1" s="1"/>
  <c r="E432" i="1"/>
  <c r="F432" i="1" s="1"/>
  <c r="E433" i="1"/>
  <c r="F433" i="1" s="1"/>
  <c r="E434" i="1"/>
  <c r="F434" i="1" s="1"/>
  <c r="E435" i="1"/>
  <c r="F435" i="1" s="1"/>
  <c r="E436" i="1"/>
  <c r="F436" i="1" s="1"/>
  <c r="E437" i="1"/>
  <c r="F437" i="1" s="1"/>
  <c r="E438" i="1"/>
  <c r="F438" i="1" s="1"/>
  <c r="E439" i="1"/>
  <c r="F439" i="1" s="1"/>
  <c r="E440" i="1"/>
  <c r="F440" i="1" s="1"/>
  <c r="E441" i="1"/>
  <c r="F441" i="1" s="1"/>
  <c r="E2" i="1"/>
  <c r="F2" i="1" s="1"/>
</calcChain>
</file>

<file path=xl/sharedStrings.xml><?xml version="1.0" encoding="utf-8"?>
<sst xmlns="http://schemas.openxmlformats.org/spreadsheetml/2006/main" count="884" uniqueCount="857">
  <si>
    <t xml:space="preserve"> трос руч. тормоза УАЗ Патриот зад. левый</t>
  </si>
  <si>
    <t>316300350806940</t>
  </si>
  <si>
    <t>Амортизатор</t>
  </si>
  <si>
    <t>315100290500600</t>
  </si>
  <si>
    <t>Амортизатор передней подвески 382.2905010-10</t>
  </si>
  <si>
    <t>316300290500610</t>
  </si>
  <si>
    <t>Амортизатор подвески газонаполненный</t>
  </si>
  <si>
    <t>316300291500600</t>
  </si>
  <si>
    <t xml:space="preserve">Бак топливный левый </t>
  </si>
  <si>
    <t>315195110100901</t>
  </si>
  <si>
    <t>Бампер передний с ПТФ и датчикамиСБП в сборе Белый</t>
  </si>
  <si>
    <t>316380280301232</t>
  </si>
  <si>
    <t>Барабан тормозной</t>
  </si>
  <si>
    <t>315100350107095</t>
  </si>
  <si>
    <t>Блок переключателей</t>
  </si>
  <si>
    <t>316300376940000</t>
  </si>
  <si>
    <t>Блок переключателей задних пассажиров,</t>
  </si>
  <si>
    <t>316300376930000</t>
  </si>
  <si>
    <t xml:space="preserve">Блок переключателя задних пассажиров </t>
  </si>
  <si>
    <t>316300376930010</t>
  </si>
  <si>
    <t>Боковой повторитель указателя поворота типа 2502.3726-01</t>
  </si>
  <si>
    <t>315100372602000</t>
  </si>
  <si>
    <t>Болт  продольной тяги переднего моста</t>
  </si>
  <si>
    <t>000459318119700</t>
  </si>
  <si>
    <t>Болт ГБЦ</t>
  </si>
  <si>
    <t>040600100305010</t>
  </si>
  <si>
    <t>Болт карданный УАЗ</t>
  </si>
  <si>
    <t>000000029078429.</t>
  </si>
  <si>
    <t>Болт м12х80 запасного колеса</t>
  </si>
  <si>
    <t>000000020037529</t>
  </si>
  <si>
    <t>Болт М8*1*25 крепления катализатора к резонатору</t>
  </si>
  <si>
    <t>000000020147829</t>
  </si>
  <si>
    <t>Болт М8*12 ОСТ 37.001.123-96</t>
  </si>
  <si>
    <t>000000020145229</t>
  </si>
  <si>
    <t>Болт М8X25</t>
  </si>
  <si>
    <t>000000020145829</t>
  </si>
  <si>
    <t>Болт маховика</t>
  </si>
  <si>
    <t>040620100512700</t>
  </si>
  <si>
    <t>Брус противооткатный левый ПРОФИ</t>
  </si>
  <si>
    <t>236020473604100</t>
  </si>
  <si>
    <t xml:space="preserve">Брус противооткатный правый ПРОФИ </t>
  </si>
  <si>
    <t>236020473604000</t>
  </si>
  <si>
    <t>Брызговик передний</t>
  </si>
  <si>
    <t>220695280203500-15</t>
  </si>
  <si>
    <t xml:space="preserve">Брызговики заднего колеса </t>
  </si>
  <si>
    <t>315140510751500</t>
  </si>
  <si>
    <t>Брызговики задние (для а/м УАЗ Профи)</t>
  </si>
  <si>
    <t>236302472801200</t>
  </si>
  <si>
    <t>Вал карданный заднего моста</t>
  </si>
  <si>
    <t>315120220101010</t>
  </si>
  <si>
    <t>316300220101062</t>
  </si>
  <si>
    <t>Вал рулевого управления</t>
  </si>
  <si>
    <t>316300340140041</t>
  </si>
  <si>
    <t>Вентилятор</t>
  </si>
  <si>
    <t>315100130801001</t>
  </si>
  <si>
    <t>Втулка головки амортизатора</t>
  </si>
  <si>
    <t>045100290543200</t>
  </si>
  <si>
    <t>Втулка зажимная</t>
  </si>
  <si>
    <t>316000230401600</t>
  </si>
  <si>
    <t>Втулка стабилизатора УАЗ</t>
  </si>
  <si>
    <t>316000298604800</t>
  </si>
  <si>
    <t xml:space="preserve">ВТУЛКА УШКА РЕССОРЫ </t>
  </si>
  <si>
    <t>046900290202800</t>
  </si>
  <si>
    <t>Втулка шарнира амортизатора</t>
  </si>
  <si>
    <t>316000290542000-15</t>
  </si>
  <si>
    <t>316000290543201</t>
  </si>
  <si>
    <t>Выключатель аварийной сигнализации 24.3710</t>
  </si>
  <si>
    <t>315100371004001</t>
  </si>
  <si>
    <t>Выключатель зажигания</t>
  </si>
  <si>
    <t>236300610500621</t>
  </si>
  <si>
    <t>Гайка болта продальной тяги передней подвески</t>
  </si>
  <si>
    <t>000000025056129</t>
  </si>
  <si>
    <t>Гайка крепления переднего колеса</t>
  </si>
  <si>
    <t>315100310104000</t>
  </si>
  <si>
    <t>Гайка М10</t>
  </si>
  <si>
    <t>000000025051229</t>
  </si>
  <si>
    <t>Гайка М8</t>
  </si>
  <si>
    <t>040600100810200</t>
  </si>
  <si>
    <t>Гайка подшипника ступицы заднего колеса</t>
  </si>
  <si>
    <t>006900240105200</t>
  </si>
  <si>
    <t>Гайка фланца вала заднего моста</t>
  </si>
  <si>
    <t>045200180207897</t>
  </si>
  <si>
    <t xml:space="preserve">Генератор УАЗ </t>
  </si>
  <si>
    <t>051220377100030.</t>
  </si>
  <si>
    <t>Антифриз УАЗ G12 1кг.(зелёный)</t>
  </si>
  <si>
    <t>000000473401600</t>
  </si>
  <si>
    <t>Масло гидравлическое  ATF DEXTRON 3 (1л)</t>
  </si>
  <si>
    <t>000000473401400</t>
  </si>
  <si>
    <t>Масло моторное 5W-40 Motor Oil Premum синтетика (216,5)</t>
  </si>
  <si>
    <t>000000473400600</t>
  </si>
  <si>
    <t>Масло моторное MOTOR OIL 10W-40 HK 4л.</t>
  </si>
  <si>
    <t>000101004104001</t>
  </si>
  <si>
    <t>Масло моторное MOTOR UAZ OIL PREMIUM 5W-40 4л.</t>
  </si>
  <si>
    <t>000101004054002</t>
  </si>
  <si>
    <t>Масло моторное UAZ MOTOR OIL 10W-40 HK 1л</t>
  </si>
  <si>
    <t>000101001104001</t>
  </si>
  <si>
    <t>Масло моторное UAZ MOTOR OIL PREMIUM 5W-40 1л.</t>
  </si>
  <si>
    <t>000101001054002</t>
  </si>
  <si>
    <t>Масло трансм. SAE 75W90 API GL-4 1л.</t>
  </si>
  <si>
    <t>000000473400800</t>
  </si>
  <si>
    <t>Масло трансм. UAZ SAE 75W90 API GL-5 1л.</t>
  </si>
  <si>
    <t>000000473401200</t>
  </si>
  <si>
    <t>Масло трансмиссионное UAZ ATF 1л</t>
  </si>
  <si>
    <t>000000473411800</t>
  </si>
  <si>
    <t>Тормозная жидкость  Brake Fluid DOT-4 0,5л</t>
  </si>
  <si>
    <t>000000473401400.</t>
  </si>
  <si>
    <t>Тормозная жидкость УАЗ DOT-4  0,5л</t>
  </si>
  <si>
    <t>000000473402400</t>
  </si>
  <si>
    <t>Датчик аварийного давления масла</t>
  </si>
  <si>
    <t>600200382900000</t>
  </si>
  <si>
    <t>Датчик активный (белый)</t>
  </si>
  <si>
    <t>316300383908030B</t>
  </si>
  <si>
    <t>Датчик заднего хода</t>
  </si>
  <si>
    <t>316300371050000</t>
  </si>
  <si>
    <t>Датчик скорости</t>
  </si>
  <si>
    <t>316300384301020</t>
  </si>
  <si>
    <t>Датчик скорости задний</t>
  </si>
  <si>
    <t>316300384311200</t>
  </si>
  <si>
    <t>Датчик температуры</t>
  </si>
  <si>
    <t>040904382800000</t>
  </si>
  <si>
    <t>Датчик температуры окружающей среды</t>
  </si>
  <si>
    <t>316300382805000</t>
  </si>
  <si>
    <t>Датчик уровня топлива УАЗ-3741</t>
  </si>
  <si>
    <t>374100382701000</t>
  </si>
  <si>
    <t>Датчик фазы</t>
  </si>
  <si>
    <t>040904384700001</t>
  </si>
  <si>
    <t>Дверь задняя грунтованная</t>
  </si>
  <si>
    <t>045110620001200-05</t>
  </si>
  <si>
    <t>Держатель обивки потолка УАЗ</t>
  </si>
  <si>
    <t>220600540225401</t>
  </si>
  <si>
    <t>Дефлектор дверей для УАЗ Патриот</t>
  </si>
  <si>
    <t>316300472700300</t>
  </si>
  <si>
    <t>Дефлектор капота УАЗ Патриот</t>
  </si>
  <si>
    <t>316300472700500</t>
  </si>
  <si>
    <t>Диск сцепления ведомый</t>
  </si>
  <si>
    <t>316300160113000</t>
  </si>
  <si>
    <t>Диск сцепления нажимной Буханка</t>
  </si>
  <si>
    <t>040600160109005</t>
  </si>
  <si>
    <t>Диск сцепления нажимной Патриот</t>
  </si>
  <si>
    <t>316050160109000</t>
  </si>
  <si>
    <t>Диск тормозной</t>
  </si>
  <si>
    <t>316000350107602</t>
  </si>
  <si>
    <t>Диск тормозной УАЗ Profi</t>
  </si>
  <si>
    <t>236020350107601</t>
  </si>
  <si>
    <t>Дифференциал заднего моста</t>
  </si>
  <si>
    <t>316000240301110-05</t>
  </si>
  <si>
    <t>Набор дефлекторов</t>
  </si>
  <si>
    <t>236302472700800</t>
  </si>
  <si>
    <t>Накладка петли</t>
  </si>
  <si>
    <t>374100821420700</t>
  </si>
  <si>
    <t>Наклейка "PATRIOT EDITION"</t>
  </si>
  <si>
    <t>316310821250111</t>
  </si>
  <si>
    <t>Парктроник (система контроля слепых зон)</t>
  </si>
  <si>
    <t>000000472600600</t>
  </si>
  <si>
    <t>Радиоприемник упрощенный 2DIN</t>
  </si>
  <si>
    <t>316300790102040</t>
  </si>
  <si>
    <t>Фонарь передний ПФ 130Аю11</t>
  </si>
  <si>
    <t>220600371201000</t>
  </si>
  <si>
    <t>Щетка стеклоочистителя (35 см )</t>
  </si>
  <si>
    <t>315140520520001</t>
  </si>
  <si>
    <t>Щетка стеклоочистителя стекла двери задка ( 33 см)</t>
  </si>
  <si>
    <t>316300631320000</t>
  </si>
  <si>
    <t>Жиклер омывателя</t>
  </si>
  <si>
    <t>315100520802000</t>
  </si>
  <si>
    <t>316300631806000</t>
  </si>
  <si>
    <t xml:space="preserve">Жиклёр омывателя </t>
  </si>
  <si>
    <t>316000520808000</t>
  </si>
  <si>
    <t>Заглушка</t>
  </si>
  <si>
    <t>316380180220000</t>
  </si>
  <si>
    <t>Заглушка для отверстия под антенну</t>
  </si>
  <si>
    <t>316300790302700</t>
  </si>
  <si>
    <t>Заглушка облицовки внутренней ручки двери</t>
  </si>
  <si>
    <t>316200610519600</t>
  </si>
  <si>
    <t>Задвижка замка двери задка</t>
  </si>
  <si>
    <t>045110632320000</t>
  </si>
  <si>
    <t>Замок вещевого ящика</t>
  </si>
  <si>
    <t>045150530305200</t>
  </si>
  <si>
    <t>Защита картера и КПП, штампованный стальной лист</t>
  </si>
  <si>
    <t>330300473600300</t>
  </si>
  <si>
    <t>Защита КПП ( для а/м ПРОФИ, штамп. лист, сталь 3мм)</t>
  </si>
  <si>
    <t>236020473603900</t>
  </si>
  <si>
    <t>Защита КПП и РК штам стальной лист Dymos</t>
  </si>
  <si>
    <t>316300473602900</t>
  </si>
  <si>
    <t>Защита рулевых тяг Патриот штамп лист</t>
  </si>
  <si>
    <t>316300473601801</t>
  </si>
  <si>
    <t>Защита рулевых тяг СГР 3303,3741,3909</t>
  </si>
  <si>
    <t>330300473602100</t>
  </si>
  <si>
    <t>Защита рулевых тяг Хантер штампованный стальной лист</t>
  </si>
  <si>
    <t>315100473601900</t>
  </si>
  <si>
    <t>Защита топливного бака левая Патриот</t>
  </si>
  <si>
    <t>316300473602200</t>
  </si>
  <si>
    <t>Защита топливного бака Патриот с 2016</t>
  </si>
  <si>
    <t>316300473603400</t>
  </si>
  <si>
    <t>Защита топливного бака правая Патриот</t>
  </si>
  <si>
    <t>316300473602300</t>
  </si>
  <si>
    <t>Защита топливного бака сталь 3мм ПРОФИ</t>
  </si>
  <si>
    <t>236020473603800</t>
  </si>
  <si>
    <t xml:space="preserve">Звено разжимное левое </t>
  </si>
  <si>
    <t>316300350825700</t>
  </si>
  <si>
    <t>ЗЕРКАЛО ЗАДНЕГО ВИДА ЛЕВОЕ</t>
  </si>
  <si>
    <t>374100820130110</t>
  </si>
  <si>
    <t>Зеркальный элемент правый с держателем</t>
  </si>
  <si>
    <t>316300820107200</t>
  </si>
  <si>
    <t>Иммобилайзер SMARTRA</t>
  </si>
  <si>
    <t>316300377701300</t>
  </si>
  <si>
    <t>Катушка зажигания</t>
  </si>
  <si>
    <t>Катушка зажигания Б116-02</t>
  </si>
  <si>
    <t>315120370500002</t>
  </si>
  <si>
    <t>Кнопка</t>
  </si>
  <si>
    <t>316000610205300</t>
  </si>
  <si>
    <t>Кнопка выключения замка двери</t>
  </si>
  <si>
    <t>316380610512500</t>
  </si>
  <si>
    <t>Ковер в  багажник текстиль Патриот Штатный ворс</t>
  </si>
  <si>
    <t>316390510905500</t>
  </si>
  <si>
    <t>Ковер в багажник (ХАНТЕР) ТЭП</t>
  </si>
  <si>
    <t>315100472800300</t>
  </si>
  <si>
    <t>Ковер в багажник УАЗ полиуретан</t>
  </si>
  <si>
    <t>316300472800200</t>
  </si>
  <si>
    <t>Ковры салона комплект УАЗ профи 4*4</t>
  </si>
  <si>
    <t>236302472800900</t>
  </si>
  <si>
    <t>Ковры салона полиуретан комплект ПРОФИ</t>
  </si>
  <si>
    <t>236302472801000</t>
  </si>
  <si>
    <t>Ковры салона УАЗ Патриот пэ</t>
  </si>
  <si>
    <t>316300472800600</t>
  </si>
  <si>
    <t>Колодка стояночного тормоза с фрикц. накладкой</t>
  </si>
  <si>
    <t>316000350701402</t>
  </si>
  <si>
    <t>Колодка тормозная с накладкой задняя</t>
  </si>
  <si>
    <t>316300350208810</t>
  </si>
  <si>
    <t>Колодки тормозные задние УАЗ (СГР , Хантер )</t>
  </si>
  <si>
    <t>220600350208200</t>
  </si>
  <si>
    <t>Кольцо блокирующее синхронизатора</t>
  </si>
  <si>
    <t>315195170114300</t>
  </si>
  <si>
    <t>Кольцо маслоотгонное</t>
  </si>
  <si>
    <t>00690024020370120</t>
  </si>
  <si>
    <t>Кольцо уплотнительное</t>
  </si>
  <si>
    <t>316220113902201</t>
  </si>
  <si>
    <t>Комплект вентиляции АКПП РК и мостов для А/М УАЗ Патриот с 2019 г. АКПП</t>
  </si>
  <si>
    <t>316390473704100</t>
  </si>
  <si>
    <t>Комплект ГРМ</t>
  </si>
  <si>
    <t>514300390662500</t>
  </si>
  <si>
    <t>Комплект ГРМ двурядная цепь</t>
  </si>
  <si>
    <t>040600390662510</t>
  </si>
  <si>
    <t>Комплект для ремонта шарнира поворотного кулака</t>
  </si>
  <si>
    <t>236022230406400</t>
  </si>
  <si>
    <t>Комплект ковров салона ХАНТЕР 3D ТЭП</t>
  </si>
  <si>
    <t>315100472800400</t>
  </si>
  <si>
    <t>Комплект колодок задних тормозов</t>
  </si>
  <si>
    <t>316300350208200</t>
  </si>
  <si>
    <t>Комплект колодок передних тормозов</t>
  </si>
  <si>
    <t>316300350108800</t>
  </si>
  <si>
    <t>Комплект ручек наружных дверей</t>
  </si>
  <si>
    <t>374100610004002</t>
  </si>
  <si>
    <t>Комплект ручки наружных дверей кузова</t>
  </si>
  <si>
    <t>330300610004002</t>
  </si>
  <si>
    <t>390940610004002</t>
  </si>
  <si>
    <t>Комплект стяжных ремней для фиксации груза 25мм*5м 1000кг</t>
  </si>
  <si>
    <t>000000472305700</t>
  </si>
  <si>
    <t>Комплект сцепления (усиленное) Патриот</t>
  </si>
  <si>
    <t>316380160100600</t>
  </si>
  <si>
    <t>Конденсатор</t>
  </si>
  <si>
    <t>316300813102050</t>
  </si>
  <si>
    <t>Контейнер запасного чехла Патриот</t>
  </si>
  <si>
    <t>316300390185007</t>
  </si>
  <si>
    <t>Концевик педали тормоза ( СГР)</t>
  </si>
  <si>
    <t>396295372001000</t>
  </si>
  <si>
    <t>Коробка передач</t>
  </si>
  <si>
    <t>315195170001002</t>
  </si>
  <si>
    <t>Кронштейн</t>
  </si>
  <si>
    <t>316000520805100</t>
  </si>
  <si>
    <t>Кронштейн блок фары  УАЗ Патриот</t>
  </si>
  <si>
    <t>316300371127000</t>
  </si>
  <si>
    <t>Кронштейн для лебедки</t>
  </si>
  <si>
    <t>316300472301900</t>
  </si>
  <si>
    <t>Кронштейн крепления громкоговорителя</t>
  </si>
  <si>
    <t>31630079091302015</t>
  </si>
  <si>
    <t>Кронштейн крепления Громкоговорителя</t>
  </si>
  <si>
    <t>31630079091312015</t>
  </si>
  <si>
    <t>КРОНШТЕЙН КРЕПЛЕНИЯ ФАРТУКА ЗАДНИЙ ЛЕВЫЙ</t>
  </si>
  <si>
    <t>316380840443100-15</t>
  </si>
  <si>
    <t>КРОНШТЕЙН КРЕПЛЕНИЯ ФАРТУКА ЗАДНИЙ ПРАВЫЙ</t>
  </si>
  <si>
    <t>316380840443000-15</t>
  </si>
  <si>
    <t>Кронштейн промежуточных рычагов</t>
  </si>
  <si>
    <t>045100170310397</t>
  </si>
  <si>
    <t>крышка  задняя головки цилиндров</t>
  </si>
  <si>
    <t>040904100308700</t>
  </si>
  <si>
    <t>Крышка клапанов с крепежом</t>
  </si>
  <si>
    <t>040624100720010</t>
  </si>
  <si>
    <t>040624100720000</t>
  </si>
  <si>
    <t>Кулак поворотный левый с кронштейном под АБС</t>
  </si>
  <si>
    <t>316300230400798</t>
  </si>
  <si>
    <t>Магнитола CD-ресивер комплект</t>
  </si>
  <si>
    <t>316300790102000</t>
  </si>
  <si>
    <t>Манжета 32х50, 4х10</t>
  </si>
  <si>
    <t>374100230407301</t>
  </si>
  <si>
    <t>Манжета вала выбора передач</t>
  </si>
  <si>
    <t>220600170216500</t>
  </si>
  <si>
    <t>Манжета полуоси</t>
  </si>
  <si>
    <t>374100230407101</t>
  </si>
  <si>
    <t>Манжета с пружиной</t>
  </si>
  <si>
    <t>236022230404500</t>
  </si>
  <si>
    <t>Манжета хвостовика пер моста</t>
  </si>
  <si>
    <t>316000240205210</t>
  </si>
  <si>
    <t>Масленка 1.1.Ц6</t>
  </si>
  <si>
    <t>000000000110008</t>
  </si>
  <si>
    <t>Масленка 2,3,45,Ц6 (ГОСТ 19853-74)</t>
  </si>
  <si>
    <t>000000000234508</t>
  </si>
  <si>
    <t>Масленка 2,390,Ц6 (ГОСТ19853-74)</t>
  </si>
  <si>
    <t>000000000239008</t>
  </si>
  <si>
    <t>Маслоотражатель подшипника вторичного вала КПП</t>
  </si>
  <si>
    <t>045200170119397</t>
  </si>
  <si>
    <t>Маховик с ободом</t>
  </si>
  <si>
    <t>040620100511500</t>
  </si>
  <si>
    <t>Муфта выключения сцепления</t>
  </si>
  <si>
    <t>316050160118500</t>
  </si>
  <si>
    <t>315100160118500</t>
  </si>
  <si>
    <t>Муфта выключения сцепления с подшипником</t>
  </si>
  <si>
    <t>316050160118001-05</t>
  </si>
  <si>
    <t>Муфта с подшипником</t>
  </si>
  <si>
    <t>31600016011800005</t>
  </si>
  <si>
    <t>Накладка на панель длч верхней петли передней двери</t>
  </si>
  <si>
    <t>374100821420200</t>
  </si>
  <si>
    <t>Наконечник переход от насоса на  шланг ГУР</t>
  </si>
  <si>
    <t>220695340819510</t>
  </si>
  <si>
    <t>Наконечник рулевых тяг левый</t>
  </si>
  <si>
    <t>046900341405701</t>
  </si>
  <si>
    <t>Наконечник рулевых тяг правый</t>
  </si>
  <si>
    <t>046900341405601</t>
  </si>
  <si>
    <t>Насос в сборе с держателем</t>
  </si>
  <si>
    <t>316300340700810-05</t>
  </si>
  <si>
    <t>Насос водяной</t>
  </si>
  <si>
    <t>514320130701000</t>
  </si>
  <si>
    <t>Насос водяной с ЭММ</t>
  </si>
  <si>
    <t>040630130701062</t>
  </si>
  <si>
    <t>Гидротрансформатор ( для а/м УАЗ Патриот,Пикап с 2019 г. АКПП с уплотнителем )</t>
  </si>
  <si>
    <t>316340170901210</t>
  </si>
  <si>
    <t>Кольцо уплотнительное вторичного вала (2019 АКПП)</t>
  </si>
  <si>
    <t>316340170130000</t>
  </si>
  <si>
    <t>Кольцо уплотнительное колеса ступицы насоса (2019 АКПП)</t>
  </si>
  <si>
    <t>316340170906000</t>
  </si>
  <si>
    <t>Комплект замены вала переключения режимов коробки передач (2019)</t>
  </si>
  <si>
    <t>316340171231200</t>
  </si>
  <si>
    <t>Комплект крепления плиты управления (2019 АКПП)</t>
  </si>
  <si>
    <t>316340171221200</t>
  </si>
  <si>
    <t>Комплект крепления поддона АКПП (2019)</t>
  </si>
  <si>
    <t>316340170134000</t>
  </si>
  <si>
    <t>Комплект уплотнителей гидротрансформатора (2019 АКПП)</t>
  </si>
  <si>
    <t>316340170931200</t>
  </si>
  <si>
    <t>Плита управления АКПП в сборе с 2019г. ПАТРИОТ ПИКАП</t>
  </si>
  <si>
    <t>316340171201200</t>
  </si>
  <si>
    <t>Поддон картера коробки передач ПАТРИОТ ПИКАП с 2019г АКПП с прокладкой</t>
  </si>
  <si>
    <t>316340170102000</t>
  </si>
  <si>
    <t>ПРЕДОХРАНИТЕЛЬ 100А</t>
  </si>
  <si>
    <t>316330372210000</t>
  </si>
  <si>
    <t>Пробка слива масла АКПП (2019)</t>
  </si>
  <si>
    <t>316340170132000</t>
  </si>
  <si>
    <t>Прокладка поддона картера коробе передач</t>
  </si>
  <si>
    <t>316340170102100</t>
  </si>
  <si>
    <t>Фильтр масла АКПП ПАТРИОТ ПИКАП с 2019г</t>
  </si>
  <si>
    <t>316340170411200</t>
  </si>
  <si>
    <t>Штуцер заливки масла АКПП Патриот,Пикап</t>
  </si>
  <si>
    <t>316340170142000</t>
  </si>
  <si>
    <t>БЛОК АВТОЗАПУСКА (C-CARS) (Запчасти)</t>
  </si>
  <si>
    <t>316300473110410</t>
  </si>
  <si>
    <t>220600220101010</t>
  </si>
  <si>
    <t>Вал карданный переднего моста</t>
  </si>
  <si>
    <t>330360220301010</t>
  </si>
  <si>
    <t>Вкладыш шкворня</t>
  </si>
  <si>
    <t>316000230402310</t>
  </si>
  <si>
    <t>ВТУЛКА ОПОРНАЯ</t>
  </si>
  <si>
    <t>316000290903300</t>
  </si>
  <si>
    <t>Втулка распорная</t>
  </si>
  <si>
    <t>316000240202900</t>
  </si>
  <si>
    <t>ГАЙКА КРЕПЛЕНИЯ ФЛАНЦА</t>
  </si>
  <si>
    <t>045200180207800-10</t>
  </si>
  <si>
    <t>Генератор 120А</t>
  </si>
  <si>
    <t>051220377100030</t>
  </si>
  <si>
    <t>040904370500000</t>
  </si>
  <si>
    <t>Клапан</t>
  </si>
  <si>
    <t>236021440423000</t>
  </si>
  <si>
    <t>Колесо 5,5Jx16Н2 (Запчасти)</t>
  </si>
  <si>
    <t>236031310101500</t>
  </si>
  <si>
    <t>Комплект ГРМ (двурядная цепь, гидронатяжитель)</t>
  </si>
  <si>
    <t>040600390662502</t>
  </si>
  <si>
    <t>Комплект колодок задних тормозов (Запчасти)</t>
  </si>
  <si>
    <t>236036350208200</t>
  </si>
  <si>
    <t>Комплект колодок передних тормозов (Запчасти)</t>
  </si>
  <si>
    <t>236036350108800</t>
  </si>
  <si>
    <t>Комплект ролика установочный</t>
  </si>
  <si>
    <t>040905102901601</t>
  </si>
  <si>
    <t>Манжета 42Х75-10/15,5 хвостовика редуктора</t>
  </si>
  <si>
    <t>316000240205203</t>
  </si>
  <si>
    <t>374100230407101-05</t>
  </si>
  <si>
    <t>Манжета ступицы переднего колеса с пружиной</t>
  </si>
  <si>
    <t>316300310303800</t>
  </si>
  <si>
    <t>Манжета хвостовика буханка</t>
  </si>
  <si>
    <t>374100170121003</t>
  </si>
  <si>
    <t>Модуль ЭБН</t>
  </si>
  <si>
    <t>316300113902020</t>
  </si>
  <si>
    <t>Насос усилителя рулевого управления</t>
  </si>
  <si>
    <t>220695340701010</t>
  </si>
  <si>
    <t>Натяжитель цепи гидравлический</t>
  </si>
  <si>
    <t>040904100610900</t>
  </si>
  <si>
    <t>Подшипник</t>
  </si>
  <si>
    <t>045200240303600</t>
  </si>
  <si>
    <t>Подшипник вала в маховик</t>
  </si>
  <si>
    <t>316300340112100</t>
  </si>
  <si>
    <t>ПОДШИПНИК ВЕДУЩЕЙ ШЕСТЕРНИ (ДЛЯ А/М УАЗ СГР, ХАНТЕР, 469, С МОСТАМИ ТИМКЕН) (Запчасти)</t>
  </si>
  <si>
    <t>045150240204102</t>
  </si>
  <si>
    <t>Привод стеклоочистителя</t>
  </si>
  <si>
    <t>316300520510060</t>
  </si>
  <si>
    <t>Пробка расширительного бачка</t>
  </si>
  <si>
    <t>316300131106502</t>
  </si>
  <si>
    <t>Пробка с поводком</t>
  </si>
  <si>
    <t>236021440103000</t>
  </si>
  <si>
    <t>Прокладка (23608-1203020)</t>
  </si>
  <si>
    <t>23608012030209505</t>
  </si>
  <si>
    <t>Прокладка водяного насоса</t>
  </si>
  <si>
    <t>040624130704900</t>
  </si>
  <si>
    <t>040600130704900</t>
  </si>
  <si>
    <t>Прокладка впускной трубы</t>
  </si>
  <si>
    <t>040624100808000</t>
  </si>
  <si>
    <t>Прокладка выпускного коллектора</t>
  </si>
  <si>
    <t>040624100802700</t>
  </si>
  <si>
    <t>Прокладка гидронатяжителя цепи</t>
  </si>
  <si>
    <t>040624100608500</t>
  </si>
  <si>
    <t>Прокладка клапанной крышки евро4</t>
  </si>
  <si>
    <t>040624100724510</t>
  </si>
  <si>
    <t>Прокладка корпуса термостата</t>
  </si>
  <si>
    <t>040624130604300</t>
  </si>
  <si>
    <t>Прокладка крышки клапанов евро3</t>
  </si>
  <si>
    <t>040600100724501</t>
  </si>
  <si>
    <t>Прокладка крышки моста</t>
  </si>
  <si>
    <t>316000240101911</t>
  </si>
  <si>
    <t>Прокладка крышки цепи левая</t>
  </si>
  <si>
    <t>040624100206700</t>
  </si>
  <si>
    <t>Прокладка крышки цепи правая</t>
  </si>
  <si>
    <t>040624100206800</t>
  </si>
  <si>
    <t>Прокладка натяжителя</t>
  </si>
  <si>
    <t>040600100608500</t>
  </si>
  <si>
    <t>Прокладка передней крышки головки цилиндров</t>
  </si>
  <si>
    <t>040624100324000</t>
  </si>
  <si>
    <t>Прокладка поворотного кулака</t>
  </si>
  <si>
    <t>006900230408400</t>
  </si>
  <si>
    <t>Прокладка шкворня круглая большая</t>
  </si>
  <si>
    <t>316000230402800</t>
  </si>
  <si>
    <t>РЕМКОМПЛЕКТ КОЛОДОК ЗАДНИХ ТОРМОЗОВ</t>
  </si>
  <si>
    <t>220600350208200-05</t>
  </si>
  <si>
    <t>Сальник коленчатого вала передний ( для а/м УАЗ , ) Без пружины</t>
  </si>
  <si>
    <t>409060100503400</t>
  </si>
  <si>
    <t>Уплотнитель крышки клапанов (кольца евро3)</t>
  </si>
  <si>
    <t>040600100724810</t>
  </si>
  <si>
    <t>Форсунка электромагнитная</t>
  </si>
  <si>
    <t>040600113201000</t>
  </si>
  <si>
    <t xml:space="preserve">Цилиндр колесный заднего тормоза  </t>
  </si>
  <si>
    <t>316300350204000</t>
  </si>
  <si>
    <t>Цилиндр привода выключения сцепления</t>
  </si>
  <si>
    <t>316050160251004</t>
  </si>
  <si>
    <t>Цилиндр сцепления рабочий</t>
  </si>
  <si>
    <t>316050160251005</t>
  </si>
  <si>
    <t>Шайба 10</t>
  </si>
  <si>
    <t>000000025213602</t>
  </si>
  <si>
    <t>Шайба замочная</t>
  </si>
  <si>
    <t>006900240105597</t>
  </si>
  <si>
    <t>Шкворень</t>
  </si>
  <si>
    <t>316000230401900-15</t>
  </si>
  <si>
    <t>Шланг гибкий тормозов</t>
  </si>
  <si>
    <t>236031350606500</t>
  </si>
  <si>
    <t>236031350608500</t>
  </si>
  <si>
    <t>ЩЕКА СЕРЬГИ РЕССОРЫ ВНУТРЕННЯЯ</t>
  </si>
  <si>
    <t>316300291245800</t>
  </si>
  <si>
    <t>ЩЕКА СЕРЬГИ РЕССОРЫ НАРУЖНАЯ</t>
  </si>
  <si>
    <t>316000291246697</t>
  </si>
  <si>
    <t>Щиток кронштейна фартука верхний левый</t>
  </si>
  <si>
    <t>316380840445110</t>
  </si>
  <si>
    <t>ЭЛЕКТРОБЕНЗОНАСОС</t>
  </si>
  <si>
    <t>374100113902001</t>
  </si>
  <si>
    <t>ОБИВКА СТОЙКИ ВЕТРОВОГО ОКНА</t>
  </si>
  <si>
    <t>316310540211000</t>
  </si>
  <si>
    <t>316310540211100</t>
  </si>
  <si>
    <t xml:space="preserve">ОБИВКА ЦЕНТРАЛЬНОЙ СТОЙКИ ВЕРХНЯЯ ЛЕВАЯ </t>
  </si>
  <si>
    <t>316310540212920</t>
  </si>
  <si>
    <t xml:space="preserve">ОБИВКА ЦЕНТРАЛЬНОЙ СТОЙКИ ВЕРХНЯЯ ПРАВАЯ </t>
  </si>
  <si>
    <t>316310540212820</t>
  </si>
  <si>
    <t>Облицовка внутренней ручки двери правая</t>
  </si>
  <si>
    <t>316390610519200</t>
  </si>
  <si>
    <t>Опора двигателя задняя</t>
  </si>
  <si>
    <t>316000100104400</t>
  </si>
  <si>
    <t>Опора рулевого вала промежуточная</t>
  </si>
  <si>
    <t>316300340144000</t>
  </si>
  <si>
    <t xml:space="preserve">Основание ручки подлокотника задней двери левая </t>
  </si>
  <si>
    <t>316390682608500</t>
  </si>
  <si>
    <t>Отражатель вала привода переднего моста</t>
  </si>
  <si>
    <t>316380180204600</t>
  </si>
  <si>
    <t>Переключатель 82,3709-06,10 (ТУ 37,461,007-93)</t>
  </si>
  <si>
    <t>316000370904000</t>
  </si>
  <si>
    <t>Переключатель стеклоочистителя и стеклоомывателя</t>
  </si>
  <si>
    <t>374100370904000</t>
  </si>
  <si>
    <t>ПЛАНКА</t>
  </si>
  <si>
    <t>316300840434000-10</t>
  </si>
  <si>
    <t>ПЛАСТИНА ОПОРНАЯ КРЕПЛЕНИЯ СИДЕНЬЯ</t>
  </si>
  <si>
    <t>045240710001600</t>
  </si>
  <si>
    <t>Подкрылок задний левый</t>
  </si>
  <si>
    <t>220600840453500</t>
  </si>
  <si>
    <t xml:space="preserve">Подкрылок задний правый </t>
  </si>
  <si>
    <t>220600840453400</t>
  </si>
  <si>
    <t>Подкрылок передний левый</t>
  </si>
  <si>
    <t>236000840452500</t>
  </si>
  <si>
    <t>220600840452500</t>
  </si>
  <si>
    <t>Подкрылок передний левый для А/М УАЗ</t>
  </si>
  <si>
    <t>316380840452510</t>
  </si>
  <si>
    <t>Подкрылок передний правый</t>
  </si>
  <si>
    <t>236000840452400</t>
  </si>
  <si>
    <t>220600840452400</t>
  </si>
  <si>
    <t>Подушка амортизатора (стабилизатора)</t>
  </si>
  <si>
    <t>374100290544000</t>
  </si>
  <si>
    <t>Подушка подвески глушителя</t>
  </si>
  <si>
    <t>045200120305703</t>
  </si>
  <si>
    <t>Подушка стабилизатора</t>
  </si>
  <si>
    <t>316200290604100</t>
  </si>
  <si>
    <t>236000291604000</t>
  </si>
  <si>
    <t>316000290604110</t>
  </si>
  <si>
    <t>Подшипник ведущей шестерни ( на флянец)</t>
  </si>
  <si>
    <t>045150240204101</t>
  </si>
  <si>
    <t>Подшипник выключения сцепления с муфтой</t>
  </si>
  <si>
    <t>316040160118000</t>
  </si>
  <si>
    <t>Подшипник промвала передний</t>
  </si>
  <si>
    <t>374100180209296</t>
  </si>
  <si>
    <t>Подшипник роликовый конический нижний</t>
  </si>
  <si>
    <t>315100340107500</t>
  </si>
  <si>
    <t xml:space="preserve">Подшипник с муфтой </t>
  </si>
  <si>
    <t>315140160118001</t>
  </si>
  <si>
    <t>Подшипник с муфтой выключения сцепления</t>
  </si>
  <si>
    <t>315100160118000</t>
  </si>
  <si>
    <t>Подшипник ступицы УАЗ Патриот , Хантер , СГР</t>
  </si>
  <si>
    <t>315100310302500</t>
  </si>
  <si>
    <t xml:space="preserve">ПОРУЧЕНЬ ЦЕНТРАЛЬНЫЙ СТОЙКИ ЛЕВЫЙ </t>
  </si>
  <si>
    <t>316300820205300</t>
  </si>
  <si>
    <t>ПОРУЧЕНЬ ЦЕНТРАЛЬНЫЙ СТОЙКИ ПРАВЫЙ</t>
  </si>
  <si>
    <t>316300820205200</t>
  </si>
  <si>
    <t>Предохранительный клапан</t>
  </si>
  <si>
    <t>316300170201700</t>
  </si>
  <si>
    <t>Провода высоковольтные SILICONE с наконечниками</t>
  </si>
  <si>
    <t>040910370724400</t>
  </si>
  <si>
    <t>Прокладка</t>
  </si>
  <si>
    <t>374100240203200</t>
  </si>
  <si>
    <t>37410024020330015</t>
  </si>
  <si>
    <t>040624100724500</t>
  </si>
  <si>
    <t>Прокладка ведущего фланца ступицы</t>
  </si>
  <si>
    <t>315100240704800</t>
  </si>
  <si>
    <t>Прокладка впускного коллектора</t>
  </si>
  <si>
    <t>04061008027-01</t>
  </si>
  <si>
    <t>040600100808000</t>
  </si>
  <si>
    <t>Прокладка головки цилиндров</t>
  </si>
  <si>
    <t>514500100302010</t>
  </si>
  <si>
    <t>040500100302004</t>
  </si>
  <si>
    <t>Прокладка жиклёра</t>
  </si>
  <si>
    <t>315100520802600</t>
  </si>
  <si>
    <t>Прокладка задней крышки головки цилиндров</t>
  </si>
  <si>
    <t>040624100324100</t>
  </si>
  <si>
    <t xml:space="preserve">Прокладка крышки </t>
  </si>
  <si>
    <t>040600101122300</t>
  </si>
  <si>
    <t>ПРОКЛАДКА КРЫШКИ ПОДШИПНИКА</t>
  </si>
  <si>
    <t>006900240203500</t>
  </si>
  <si>
    <t>040600100206700</t>
  </si>
  <si>
    <t>Прокладка масляного картера</t>
  </si>
  <si>
    <t>040624100907000</t>
  </si>
  <si>
    <t>Прокладка масляного насоса</t>
  </si>
  <si>
    <t>040600101108000</t>
  </si>
  <si>
    <t>Прокладка пер. крышки ГБЦ</t>
  </si>
  <si>
    <t>040600100324020</t>
  </si>
  <si>
    <t>Прокладка регулировочная</t>
  </si>
  <si>
    <t>374100240203100</t>
  </si>
  <si>
    <t>Прокладка ресивера</t>
  </si>
  <si>
    <t>040900100808500</t>
  </si>
  <si>
    <t>Прокладка сальникодержателя</t>
  </si>
  <si>
    <t>040624100515500</t>
  </si>
  <si>
    <t>Прокладка соединительного болта тройника гл. цилиндра</t>
  </si>
  <si>
    <t>005100350601397</t>
  </si>
  <si>
    <t>Прокладка уплотнительная</t>
  </si>
  <si>
    <t>046900170120310</t>
  </si>
  <si>
    <t>Прокладка фланца</t>
  </si>
  <si>
    <t>315100220102400</t>
  </si>
  <si>
    <t>Прокладка фланца приемной трубы глушителя</t>
  </si>
  <si>
    <t>045200120302000</t>
  </si>
  <si>
    <t>316020120302000</t>
  </si>
  <si>
    <t>Прокладка фланца приемной трубы топливопровода</t>
  </si>
  <si>
    <t>045200110402200</t>
  </si>
  <si>
    <t>Прокладка.</t>
  </si>
  <si>
    <t>316020120308895-05</t>
  </si>
  <si>
    <t>Противотуманная фара правая</t>
  </si>
  <si>
    <t>316300374301110</t>
  </si>
  <si>
    <t>Пульт дистанционного управления</t>
  </si>
  <si>
    <t>316300651207000</t>
  </si>
  <si>
    <t>Радиатор отопителя 3-х рядный 16мм</t>
  </si>
  <si>
    <t>007300810106010</t>
  </si>
  <si>
    <t>Разделительная решётка багажного отсека</t>
  </si>
  <si>
    <t>316300472305800</t>
  </si>
  <si>
    <t>Реле 456.3747-02 обогрева ветрового стекла</t>
  </si>
  <si>
    <t>316300374745602</t>
  </si>
  <si>
    <t>Ремень привода агрегатов</t>
  </si>
  <si>
    <t>316380130802000</t>
  </si>
  <si>
    <t>Ремень привода агрегатов 6PK-1395</t>
  </si>
  <si>
    <t>316380130802001</t>
  </si>
  <si>
    <t>Ремень привода агрегатов 6PK-1693</t>
  </si>
  <si>
    <t>316380130802011</t>
  </si>
  <si>
    <t>Ремень привода агрегатов 6PK1054</t>
  </si>
  <si>
    <t>040910130802000</t>
  </si>
  <si>
    <t>РЕМЕНЬ ПРИВОДА АГРЕГАТОВ 6PK1220 (ДЛЯ А/М ГАЗ 3302, 3110, ДВ. ЗМЗ 406 БЕЗ ГУР) (Запчасти)</t>
  </si>
  <si>
    <t>040600130802004</t>
  </si>
  <si>
    <t>Ремень привода агрегатов 6PK1275 ПАТРИОТ.ХАНТЕР.СГР.409 БЕЗ КОНДИЦИОНЕРА</t>
  </si>
  <si>
    <t>040624130802002</t>
  </si>
  <si>
    <t>Ремень привода агрегатов 6РК-1305</t>
  </si>
  <si>
    <t>315148130802010</t>
  </si>
  <si>
    <t>Ремень привода агрегатов 6РК1190</t>
  </si>
  <si>
    <t>316300130802001</t>
  </si>
  <si>
    <t>Ремень привода агрегатов 6РК1197</t>
  </si>
  <si>
    <t>316300130802004</t>
  </si>
  <si>
    <t>Ремень привода агрегатов 6РК1210</t>
  </si>
  <si>
    <t>316020130802004</t>
  </si>
  <si>
    <t>Ремень привода агрегатов 6РК1220</t>
  </si>
  <si>
    <t>040600130802011</t>
  </si>
  <si>
    <t>Ремень привода агрегатов 6РК2100 ЗМЗ 409 с кондиц</t>
  </si>
  <si>
    <t>316300130802035</t>
  </si>
  <si>
    <t>Ремкомплект колодок задних тормозов</t>
  </si>
  <si>
    <t>236021350208200-05</t>
  </si>
  <si>
    <t>Решетка кабины защитная УАЗ ПРОФИ</t>
  </si>
  <si>
    <t>236000471402700</t>
  </si>
  <si>
    <t>Ролик механизма натяжения</t>
  </si>
  <si>
    <t>040600130808000</t>
  </si>
  <si>
    <t>Ролик натяжной</t>
  </si>
  <si>
    <t>040910130808000</t>
  </si>
  <si>
    <t>Ролик обводной</t>
  </si>
  <si>
    <t>040600130808030</t>
  </si>
  <si>
    <t>Рукоятка рычага кожа</t>
  </si>
  <si>
    <t>316300170308820</t>
  </si>
  <si>
    <t>Ручка двери внутренняя левая</t>
  </si>
  <si>
    <t>316300610518100</t>
  </si>
  <si>
    <t>Ручка двери наружняя правая ( Серебристый метал.)</t>
  </si>
  <si>
    <t>316300610515020SEB</t>
  </si>
  <si>
    <t>Ручка механизма регулирования наклона спинки</t>
  </si>
  <si>
    <t>316386681423200</t>
  </si>
  <si>
    <t>Ручка поворотного стекла двери левая</t>
  </si>
  <si>
    <t>003000610310300</t>
  </si>
  <si>
    <t>Рычаг с поплавком</t>
  </si>
  <si>
    <t>316306113910000</t>
  </si>
  <si>
    <t>Рычаг с сектором</t>
  </si>
  <si>
    <t>316300350801520-10</t>
  </si>
  <si>
    <t>Саленблок тяги</t>
  </si>
  <si>
    <t>3160002909027297</t>
  </si>
  <si>
    <t>Сальник вала сошки рулевого управления</t>
  </si>
  <si>
    <t>002000340102310</t>
  </si>
  <si>
    <t>Сальник коленвала</t>
  </si>
  <si>
    <t>040600100516005</t>
  </si>
  <si>
    <t>Сальник коленвала задний УАЗ</t>
  </si>
  <si>
    <t>040620100516001</t>
  </si>
  <si>
    <t>Сальник коленвала передний УАЗ</t>
  </si>
  <si>
    <t>040620100503401</t>
  </si>
  <si>
    <t>Сальник первичного вала АДС</t>
  </si>
  <si>
    <t>315195170104300</t>
  </si>
  <si>
    <t>Сальник привода DYMOS</t>
  </si>
  <si>
    <t>316380180211900</t>
  </si>
  <si>
    <t>Сальник с сальникодержателем</t>
  </si>
  <si>
    <t>040600100515810</t>
  </si>
  <si>
    <t>Сальник хвостовика переднего и заднего мостов</t>
  </si>
  <si>
    <t>316000240205295</t>
  </si>
  <si>
    <t>Свечи зажигания компл. Патриот</t>
  </si>
  <si>
    <t>040520370700810</t>
  </si>
  <si>
    <t>Сетка радиатора защитная верхняя ПРОФИ</t>
  </si>
  <si>
    <t>236021474400001</t>
  </si>
  <si>
    <t>Скоба</t>
  </si>
  <si>
    <t>316380280315200</t>
  </si>
  <si>
    <t>Спидометр 85.3802</t>
  </si>
  <si>
    <t>315195380201011</t>
  </si>
  <si>
    <t>Спидометр УАЗ ХАНТЕР (12в)  852.3802010</t>
  </si>
  <si>
    <t>315195380201020</t>
  </si>
  <si>
    <t>Стакан кожуха полуоси</t>
  </si>
  <si>
    <t>236022230405000</t>
  </si>
  <si>
    <t>Стойка стабилизатора</t>
  </si>
  <si>
    <t>236021290606000-20</t>
  </si>
  <si>
    <t>Ступица переднего колеса</t>
  </si>
  <si>
    <t>37410031030151015</t>
  </si>
  <si>
    <t>316300310301510</t>
  </si>
  <si>
    <t>Ступица шкива коленвала</t>
  </si>
  <si>
    <t>004100100505200</t>
  </si>
  <si>
    <t>Сэнд трак (композитный) 120 см</t>
  </si>
  <si>
    <t>000000473702900</t>
  </si>
  <si>
    <t>Топливопровод высокого давления 4-го цилиндра</t>
  </si>
  <si>
    <t>514320111244000</t>
  </si>
  <si>
    <t>Трос привода стояночного тормоза</t>
  </si>
  <si>
    <t>236300350806800</t>
  </si>
  <si>
    <t>316300350806800</t>
  </si>
  <si>
    <t>Трубка защитная проводов двери</t>
  </si>
  <si>
    <t>316000372432000</t>
  </si>
  <si>
    <t>315900372432000</t>
  </si>
  <si>
    <t>ТСУ для а/м УАЗ СГР</t>
  </si>
  <si>
    <t>220600472304300</t>
  </si>
  <si>
    <t>Тяга привода</t>
  </si>
  <si>
    <t>374100350804395</t>
  </si>
  <si>
    <t>ТЯГА РУЛЕВОЙ ТРАПЕЦИИ</t>
  </si>
  <si>
    <t>316200341405202</t>
  </si>
  <si>
    <t>Тяга рулевой трапеции (УАЗ СГР гибрид мост)</t>
  </si>
  <si>
    <t>374100341405202</t>
  </si>
  <si>
    <t>Тягово-сцепное устройство Патриот (съемный шар)</t>
  </si>
  <si>
    <t>316300472304400</t>
  </si>
  <si>
    <t>Тягово-сцепное устройство Пикап</t>
  </si>
  <si>
    <t>316300472304500</t>
  </si>
  <si>
    <t>Указатель поворота УАЗ</t>
  </si>
  <si>
    <t>316300372601010</t>
  </si>
  <si>
    <t>Уплотнитель</t>
  </si>
  <si>
    <t>374100620702400</t>
  </si>
  <si>
    <t>374100620702500</t>
  </si>
  <si>
    <t>Уплотнитель крышки клапанов кольца евро4</t>
  </si>
  <si>
    <t>040624100724800</t>
  </si>
  <si>
    <t>Уплотнитель молдинга переднего крыла</t>
  </si>
  <si>
    <t>316300821214610</t>
  </si>
  <si>
    <t>Уплотнитель переднего фонаря</t>
  </si>
  <si>
    <t>374100371222800</t>
  </si>
  <si>
    <t>Уплотнитель поворотного стекла</t>
  </si>
  <si>
    <t>045150610312301</t>
  </si>
  <si>
    <t>Уплотнитель проема двери</t>
  </si>
  <si>
    <t>315300610701800</t>
  </si>
  <si>
    <t>Уплотнитель форсунки</t>
  </si>
  <si>
    <t>514000111212100</t>
  </si>
  <si>
    <t>Фара искатель поворотная ФГ-16И</t>
  </si>
  <si>
    <t>045010371115203</t>
  </si>
  <si>
    <t>Фара правая</t>
  </si>
  <si>
    <t>316300371101021</t>
  </si>
  <si>
    <t>Фаркоп (ТСУ) Хантер</t>
  </si>
  <si>
    <t>315100472304300</t>
  </si>
  <si>
    <t>Фиксатор двери задка</t>
  </si>
  <si>
    <t>045110632410001</t>
  </si>
  <si>
    <t>Фиксатор держателя обивки</t>
  </si>
  <si>
    <t>220600540225601</t>
  </si>
  <si>
    <t>Фиксатор держателя обивки серый</t>
  </si>
  <si>
    <t>220600540225606</t>
  </si>
  <si>
    <t>Фиксатор жиклера</t>
  </si>
  <si>
    <t>315100520802500</t>
  </si>
  <si>
    <t>Фильтр масляный ГУР</t>
  </si>
  <si>
    <t>431000340735911</t>
  </si>
  <si>
    <t>Фильтр тонкой очистки топлива с хомутом УАЗ</t>
  </si>
  <si>
    <t>374194111700900</t>
  </si>
  <si>
    <t>Воздушный частичный фильтр</t>
  </si>
  <si>
    <t>316300810114000</t>
  </si>
  <si>
    <t>Фильтр воздушный СГР</t>
  </si>
  <si>
    <t>315126110908000</t>
  </si>
  <si>
    <t>Фильтр воздушный УАЗ СГР</t>
  </si>
  <si>
    <t>315120110908042</t>
  </si>
  <si>
    <t xml:space="preserve">Фильтр масляный УАЗ Оригинал </t>
  </si>
  <si>
    <t>040600101200600</t>
  </si>
  <si>
    <t>Фильтр салона 2012-2016</t>
  </si>
  <si>
    <t>316306810114030</t>
  </si>
  <si>
    <t>Фильтр салона до 2012</t>
  </si>
  <si>
    <t>316306810114000</t>
  </si>
  <si>
    <t>Фильтр салона угольный до 2012</t>
  </si>
  <si>
    <t>316306810114010</t>
  </si>
  <si>
    <t>Фильтр салона угольный после 2012-2016</t>
  </si>
  <si>
    <t>316306810114040</t>
  </si>
  <si>
    <t>Фильтр салонный 2016+</t>
  </si>
  <si>
    <t>316306810114050</t>
  </si>
  <si>
    <t>Фильтр салонный угольный 2016+</t>
  </si>
  <si>
    <t>316306810114060</t>
  </si>
  <si>
    <t>Фильтр тонкой очистки топлива</t>
  </si>
  <si>
    <t>316300111701000</t>
  </si>
  <si>
    <t>Фильтр топливный под хомут быстросъем</t>
  </si>
  <si>
    <t>315196111701010</t>
  </si>
  <si>
    <t>Фильтр топливный под штуцер</t>
  </si>
  <si>
    <t>315196111701000</t>
  </si>
  <si>
    <t>Хомут (пластик)</t>
  </si>
  <si>
    <t>316000372430800</t>
  </si>
  <si>
    <t>Цилиндр главный выключения сцепления</t>
  </si>
  <si>
    <t>316300160230097</t>
  </si>
  <si>
    <t>Цилиндр колесный заднего тормоза</t>
  </si>
  <si>
    <t>236021350204000</t>
  </si>
  <si>
    <t>Цилиндр колесный заднего тормоза.</t>
  </si>
  <si>
    <t>220600350204000</t>
  </si>
  <si>
    <t>Шайба</t>
  </si>
  <si>
    <t>006100012116800</t>
  </si>
  <si>
    <t>Шайба 12 гровер</t>
  </si>
  <si>
    <t>000000025213702</t>
  </si>
  <si>
    <t>Шайба 12Л</t>
  </si>
  <si>
    <t>000000025215702</t>
  </si>
  <si>
    <t>Шайба гравер 16л</t>
  </si>
  <si>
    <t>000000025215902</t>
  </si>
  <si>
    <t>Шайба медная 16</t>
  </si>
  <si>
    <t>31601034081730020</t>
  </si>
  <si>
    <t>Шайба опорная шкворня поворотного кулака</t>
  </si>
  <si>
    <t>045200230402300</t>
  </si>
  <si>
    <t>Шайба пальца амортизатора</t>
  </si>
  <si>
    <t>045100290554401</t>
  </si>
  <si>
    <t>Шайба специальная 14,5</t>
  </si>
  <si>
    <t>000000035625104</t>
  </si>
  <si>
    <t xml:space="preserve">Шайба упорная </t>
  </si>
  <si>
    <t>236022230404900</t>
  </si>
  <si>
    <t>Шайба упорная шарнира поворотного кулака</t>
  </si>
  <si>
    <t>374100230402400</t>
  </si>
  <si>
    <t>Шарнир карданный вала рулевого управления</t>
  </si>
  <si>
    <t>046900340115001</t>
  </si>
  <si>
    <t>Шарнир поворотного кулака левый</t>
  </si>
  <si>
    <t>316050230406100</t>
  </si>
  <si>
    <t>Шарнир поворотного кулака правый</t>
  </si>
  <si>
    <t>374100230406000</t>
  </si>
  <si>
    <t>Шарнир резино-мет. верхний (для Патриот, Хантер, 3160)</t>
  </si>
  <si>
    <t>316000290902702</t>
  </si>
  <si>
    <t>Шарнир резино-металлический</t>
  </si>
  <si>
    <t>316000290902701</t>
  </si>
  <si>
    <t>Шарнир резино-металлический (панара)</t>
  </si>
  <si>
    <t>316000290902701-05</t>
  </si>
  <si>
    <t>Шарнир резино-металлический нижний (ПАТРИОТ ХАНТЕР 3160)</t>
  </si>
  <si>
    <t>316000290902002</t>
  </si>
  <si>
    <t>Шарнир рессоры</t>
  </si>
  <si>
    <t>316300291202001</t>
  </si>
  <si>
    <t>Шестерня и колесо</t>
  </si>
  <si>
    <t>374100240202000</t>
  </si>
  <si>
    <t>316030240202011</t>
  </si>
  <si>
    <t>Шестерня привода моста</t>
  </si>
  <si>
    <t>316200180211201-25</t>
  </si>
  <si>
    <t>Шестерня привода спидометра ведомая</t>
  </si>
  <si>
    <t>046800380203400</t>
  </si>
  <si>
    <t>Шкворень поворотного кулака</t>
  </si>
  <si>
    <t>045200230401900</t>
  </si>
  <si>
    <t>Шкворень поворотного кулака верх.с опорой (УАЗ ПРО,ПАТР с 2018 с откр. повор. к</t>
  </si>
  <si>
    <t>236021300101401</t>
  </si>
  <si>
    <t>Шкворень поворотного кулака ниж. с опорой (УАЗ ПРО,ПАТР с 2018 с откр. повор. к</t>
  </si>
  <si>
    <t>236021300101301</t>
  </si>
  <si>
    <t>Шланг</t>
  </si>
  <si>
    <t>316300131110100</t>
  </si>
  <si>
    <t>Шланг впускной отопителя</t>
  </si>
  <si>
    <t>316300810120800</t>
  </si>
  <si>
    <t>Шланг нагнетательный</t>
  </si>
  <si>
    <t>315148340815040</t>
  </si>
  <si>
    <t>Шланг нагнетательный ГУР</t>
  </si>
  <si>
    <t>316300340805000</t>
  </si>
  <si>
    <t>Шланг от термостата к насосу</t>
  </si>
  <si>
    <t>040600130603500</t>
  </si>
  <si>
    <t>Шланг отопителя впускной</t>
  </si>
  <si>
    <t>316300810120212</t>
  </si>
  <si>
    <t>Шланг отопителя выпускной</t>
  </si>
  <si>
    <t>316300810120412</t>
  </si>
  <si>
    <t>Шланг радиаторный отводящий</t>
  </si>
  <si>
    <t>045100130302700</t>
  </si>
  <si>
    <t>316300130302810</t>
  </si>
  <si>
    <t>Шланг радиаторный подводящий</t>
  </si>
  <si>
    <t>045150130301000</t>
  </si>
  <si>
    <t>Шноркель для УАЗ патриот</t>
  </si>
  <si>
    <t>316300473700400</t>
  </si>
  <si>
    <t>Шпилька выпускного</t>
  </si>
  <si>
    <t>040600100811000</t>
  </si>
  <si>
    <t>Шплинт 4*32</t>
  </si>
  <si>
    <t>000000025805429</t>
  </si>
  <si>
    <t>ЩИТОК КРОНШТЕЙНА КРЕПЛЕНИЯ ФАРТУКА ПРАВЫЙ</t>
  </si>
  <si>
    <t>316380840445000-15</t>
  </si>
  <si>
    <t>Щиток кронштейна фартука</t>
  </si>
  <si>
    <t>316380840445010-15</t>
  </si>
  <si>
    <t>Наименование</t>
  </si>
  <si>
    <t>Каталожный номер</t>
  </si>
  <si>
    <t>Кол-во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</si>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</sst>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NumberFormat="1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/>
    <xf numFmtId="1" fontId="1" fillId="0" borderId="1" xfId="0" applyNumberFormat="1" applyFont="1" applyBorder="1"/>
    <xf numFmtId="1" fontId="1" fillId="0" borderId="0" xfId="0" applyNumberFormat="1" applyFont="1"/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1"/>
  <sheetViews>
    <sheetView tabSelected="1" workbookViewId="0">
      <selection activeCell="H4" sqref="H4"/>
    </sheetView>
  </sheetViews>
  <sheetFormatPr defaultRowHeight="12.75" x14ac:dyDescent="0.2"/>
  <cols>
    <col min="1" max="1" width="74.42578125" style="2" customWidth="1"/>
    <col min="2" max="2" width="22.28515625" style="1" customWidth="1"/>
    <col min="3" max="3" width="9.140625" style="1"/>
    <col min="4" max="4" width="12.7109375" style="7" hidden="1" customWidth="1"/>
    <col min="5" max="5" width="0" style="1" hidden="1" customWidth="1"/>
    <col min="6" max="6" width="9.140625" style="7"/>
    <col min="7" max="16384" width="9.140625" style="1"/>
  </cols>
  <sheetData>
    <row r="1" spans="1:6" x14ac:dyDescent="0.2">
      <c r="A1" s="5" t="s">
        <v>853</v>
      </c>
      <c r="B1" s="4" t="s">
        <v>854</v>
      </c>
      <c r="C1" s="9" t="s">
        <v>855</v>
      </c>
      <c r="D1" s="6"/>
      <c r="E1" s="4"/>
      <c r="F1" s="8" t="s">
        <v>856</v>
      </c>
    </row>
    <row r="2" spans="1:6" ht="12.75" customHeight="1" x14ac:dyDescent="0.2">
      <c r="A2" s="3" t="s">
        <v>0</v>
      </c>
      <c r="B2" s="3" t="s">
        <v>1</v>
      </c>
      <c r="C2" s="4">
        <v>2</v>
      </c>
      <c r="D2" s="6">
        <v>1000</v>
      </c>
      <c r="E2" s="4">
        <f>D2/C2</f>
        <v>500</v>
      </c>
      <c r="F2" s="6">
        <f>E2*1.5</f>
        <v>750</v>
      </c>
    </row>
    <row r="3" spans="1:6" ht="12.75" customHeight="1" x14ac:dyDescent="0.2">
      <c r="A3" s="3" t="s">
        <v>2</v>
      </c>
      <c r="B3" s="3" t="s">
        <v>3</v>
      </c>
      <c r="C3" s="4">
        <v>3</v>
      </c>
      <c r="D3" s="6">
        <v>3051.96</v>
      </c>
      <c r="E3" s="4">
        <f t="shared" ref="E3:E66" si="0">D3/C3</f>
        <v>1017.32</v>
      </c>
      <c r="F3" s="6">
        <f t="shared" ref="F3:F66" si="1">E3*1.5</f>
        <v>1525.98</v>
      </c>
    </row>
    <row r="4" spans="1:6" ht="12.75" customHeight="1" x14ac:dyDescent="0.2">
      <c r="A4" s="3" t="s">
        <v>4</v>
      </c>
      <c r="B4" s="3" t="s">
        <v>5</v>
      </c>
      <c r="C4" s="4">
        <v>2</v>
      </c>
      <c r="D4" s="6">
        <v>1865.84</v>
      </c>
      <c r="E4" s="4">
        <f t="shared" si="0"/>
        <v>932.92</v>
      </c>
      <c r="F4" s="6">
        <f t="shared" si="1"/>
        <v>1399.3799999999999</v>
      </c>
    </row>
    <row r="5" spans="1:6" ht="12.75" customHeight="1" x14ac:dyDescent="0.2">
      <c r="A5" s="3" t="s">
        <v>6</v>
      </c>
      <c r="B5" s="3" t="s">
        <v>7</v>
      </c>
      <c r="C5" s="4">
        <v>3</v>
      </c>
      <c r="D5" s="6">
        <v>2581.3200000000002</v>
      </c>
      <c r="E5" s="4">
        <f t="shared" si="0"/>
        <v>860.44</v>
      </c>
      <c r="F5" s="6">
        <f t="shared" si="1"/>
        <v>1290.6600000000001</v>
      </c>
    </row>
    <row r="6" spans="1:6" ht="12.75" customHeight="1" x14ac:dyDescent="0.2">
      <c r="A6" s="3" t="s">
        <v>8</v>
      </c>
      <c r="B6" s="3" t="s">
        <v>9</v>
      </c>
      <c r="C6" s="4">
        <v>4</v>
      </c>
      <c r="D6" s="6">
        <v>16508.16</v>
      </c>
      <c r="E6" s="4">
        <f t="shared" si="0"/>
        <v>4127.04</v>
      </c>
      <c r="F6" s="6">
        <f t="shared" si="1"/>
        <v>6190.5599999999995</v>
      </c>
    </row>
    <row r="7" spans="1:6" ht="12.75" customHeight="1" x14ac:dyDescent="0.2">
      <c r="A7" s="3" t="s">
        <v>10</v>
      </c>
      <c r="B7" s="3" t="s">
        <v>11</v>
      </c>
      <c r="C7" s="4">
        <v>2</v>
      </c>
      <c r="D7" s="6">
        <v>26292.32</v>
      </c>
      <c r="E7" s="4">
        <f t="shared" si="0"/>
        <v>13146.16</v>
      </c>
      <c r="F7" s="6">
        <f t="shared" si="1"/>
        <v>19719.239999999998</v>
      </c>
    </row>
    <row r="8" spans="1:6" ht="12.75" customHeight="1" x14ac:dyDescent="0.2">
      <c r="A8" s="3" t="s">
        <v>12</v>
      </c>
      <c r="B8" s="3" t="s">
        <v>13</v>
      </c>
      <c r="C8" s="4">
        <v>2</v>
      </c>
      <c r="D8" s="6">
        <v>6000</v>
      </c>
      <c r="E8" s="4">
        <f t="shared" si="0"/>
        <v>3000</v>
      </c>
      <c r="F8" s="6">
        <f t="shared" si="1"/>
        <v>4500</v>
      </c>
    </row>
    <row r="9" spans="1:6" ht="12.75" customHeight="1" x14ac:dyDescent="0.2">
      <c r="A9" s="3" t="s">
        <v>14</v>
      </c>
      <c r="B9" s="3" t="s">
        <v>15</v>
      </c>
      <c r="C9" s="4">
        <v>2</v>
      </c>
      <c r="D9" s="6">
        <v>787.8</v>
      </c>
      <c r="E9" s="4">
        <f t="shared" si="0"/>
        <v>393.9</v>
      </c>
      <c r="F9" s="6">
        <f t="shared" si="1"/>
        <v>590.84999999999991</v>
      </c>
    </row>
    <row r="10" spans="1:6" ht="12.75" customHeight="1" x14ac:dyDescent="0.2">
      <c r="A10" s="3" t="s">
        <v>16</v>
      </c>
      <c r="B10" s="3" t="s">
        <v>17</v>
      </c>
      <c r="C10" s="4">
        <v>2</v>
      </c>
      <c r="D10" s="6">
        <v>2957.92</v>
      </c>
      <c r="E10" s="4">
        <f t="shared" si="0"/>
        <v>1478.96</v>
      </c>
      <c r="F10" s="6">
        <f t="shared" si="1"/>
        <v>2218.44</v>
      </c>
    </row>
    <row r="11" spans="1:6" ht="12.75" customHeight="1" x14ac:dyDescent="0.2">
      <c r="A11" s="3" t="s">
        <v>18</v>
      </c>
      <c r="B11" s="3" t="s">
        <v>19</v>
      </c>
      <c r="C11" s="4">
        <v>2</v>
      </c>
      <c r="D11" s="6">
        <v>2314.44</v>
      </c>
      <c r="E11" s="4">
        <f t="shared" si="0"/>
        <v>1157.22</v>
      </c>
      <c r="F11" s="6">
        <f t="shared" si="1"/>
        <v>1735.83</v>
      </c>
    </row>
    <row r="12" spans="1:6" ht="12.75" customHeight="1" x14ac:dyDescent="0.2">
      <c r="A12" s="3" t="s">
        <v>20</v>
      </c>
      <c r="B12" s="3" t="s">
        <v>21</v>
      </c>
      <c r="C12" s="4">
        <v>4</v>
      </c>
      <c r="D12" s="6">
        <v>247.96</v>
      </c>
      <c r="E12" s="4">
        <f t="shared" si="0"/>
        <v>61.99</v>
      </c>
      <c r="F12" s="6">
        <f t="shared" si="1"/>
        <v>92.984999999999999</v>
      </c>
    </row>
    <row r="13" spans="1:6" ht="12.75" customHeight="1" x14ac:dyDescent="0.2">
      <c r="A13" s="3" t="s">
        <v>22</v>
      </c>
      <c r="B13" s="3" t="s">
        <v>23</v>
      </c>
      <c r="C13" s="4">
        <v>27</v>
      </c>
      <c r="D13" s="6">
        <v>4772.5200000000004</v>
      </c>
      <c r="E13" s="4">
        <f t="shared" si="0"/>
        <v>176.76000000000002</v>
      </c>
      <c r="F13" s="6">
        <f t="shared" si="1"/>
        <v>265.14000000000004</v>
      </c>
    </row>
    <row r="14" spans="1:6" ht="12.75" customHeight="1" x14ac:dyDescent="0.2">
      <c r="A14" s="3" t="s">
        <v>24</v>
      </c>
      <c r="B14" s="3" t="s">
        <v>25</v>
      </c>
      <c r="C14" s="4">
        <v>21</v>
      </c>
      <c r="D14" s="6">
        <v>784.77</v>
      </c>
      <c r="E14" s="4">
        <f t="shared" si="0"/>
        <v>37.369999999999997</v>
      </c>
      <c r="F14" s="6">
        <f t="shared" si="1"/>
        <v>56.054999999999993</v>
      </c>
    </row>
    <row r="15" spans="1:6" ht="12.75" customHeight="1" x14ac:dyDescent="0.2">
      <c r="A15" s="3" t="s">
        <v>26</v>
      </c>
      <c r="B15" s="3" t="s">
        <v>27</v>
      </c>
      <c r="C15" s="4">
        <v>2</v>
      </c>
      <c r="D15" s="6">
        <v>60</v>
      </c>
      <c r="E15" s="4">
        <f t="shared" si="0"/>
        <v>30</v>
      </c>
      <c r="F15" s="6">
        <f t="shared" si="1"/>
        <v>45</v>
      </c>
    </row>
    <row r="16" spans="1:6" ht="12.75" customHeight="1" x14ac:dyDescent="0.2">
      <c r="A16" s="3" t="s">
        <v>28</v>
      </c>
      <c r="B16" s="3" t="s">
        <v>29</v>
      </c>
      <c r="C16" s="4">
        <v>4</v>
      </c>
      <c r="D16" s="6">
        <v>41.199999999999996</v>
      </c>
      <c r="E16" s="4">
        <f t="shared" si="0"/>
        <v>10.299999999999999</v>
      </c>
      <c r="F16" s="6">
        <f t="shared" si="1"/>
        <v>15.45</v>
      </c>
    </row>
    <row r="17" spans="1:6" ht="12.75" customHeight="1" x14ac:dyDescent="0.2">
      <c r="A17" s="3" t="s">
        <v>30</v>
      </c>
      <c r="B17" s="3" t="s">
        <v>31</v>
      </c>
      <c r="C17" s="4">
        <v>11</v>
      </c>
      <c r="D17" s="6">
        <v>44.44</v>
      </c>
      <c r="E17" s="4">
        <f t="shared" si="0"/>
        <v>4.04</v>
      </c>
      <c r="F17" s="6">
        <f t="shared" si="1"/>
        <v>6.0600000000000005</v>
      </c>
    </row>
    <row r="18" spans="1:6" ht="12.75" customHeight="1" x14ac:dyDescent="0.2">
      <c r="A18" s="3" t="s">
        <v>32</v>
      </c>
      <c r="B18" s="3" t="s">
        <v>33</v>
      </c>
      <c r="C18" s="4">
        <v>5</v>
      </c>
      <c r="D18" s="6">
        <v>7.55</v>
      </c>
      <c r="E18" s="4">
        <f t="shared" si="0"/>
        <v>1.51</v>
      </c>
      <c r="F18" s="6">
        <f t="shared" si="1"/>
        <v>2.2650000000000001</v>
      </c>
    </row>
    <row r="19" spans="1:6" ht="12.75" customHeight="1" x14ac:dyDescent="0.2">
      <c r="A19" s="3" t="s">
        <v>34</v>
      </c>
      <c r="B19" s="3" t="s">
        <v>35</v>
      </c>
      <c r="C19" s="4">
        <v>7</v>
      </c>
      <c r="D19" s="6">
        <v>44.519999999999996</v>
      </c>
      <c r="E19" s="4">
        <f t="shared" si="0"/>
        <v>6.3599999999999994</v>
      </c>
      <c r="F19" s="6">
        <f t="shared" si="1"/>
        <v>9.5399999999999991</v>
      </c>
    </row>
    <row r="20" spans="1:6" ht="12.75" customHeight="1" x14ac:dyDescent="0.2">
      <c r="A20" s="3" t="s">
        <v>36</v>
      </c>
      <c r="B20" s="3" t="s">
        <v>37</v>
      </c>
      <c r="C20" s="4">
        <v>7</v>
      </c>
      <c r="D20" s="6">
        <v>127.25999999999999</v>
      </c>
      <c r="E20" s="4">
        <f t="shared" si="0"/>
        <v>18.18</v>
      </c>
      <c r="F20" s="6">
        <f t="shared" si="1"/>
        <v>27.27</v>
      </c>
    </row>
    <row r="21" spans="1:6" ht="12.75" customHeight="1" x14ac:dyDescent="0.2">
      <c r="A21" s="3" t="s">
        <v>38</v>
      </c>
      <c r="B21" s="3" t="s">
        <v>39</v>
      </c>
      <c r="C21" s="4">
        <v>2</v>
      </c>
      <c r="D21" s="6">
        <v>5569.14</v>
      </c>
      <c r="E21" s="4">
        <f t="shared" si="0"/>
        <v>2784.57</v>
      </c>
      <c r="F21" s="6">
        <f t="shared" si="1"/>
        <v>4176.8550000000005</v>
      </c>
    </row>
    <row r="22" spans="1:6" ht="12.75" customHeight="1" x14ac:dyDescent="0.2">
      <c r="A22" s="3" t="s">
        <v>40</v>
      </c>
      <c r="B22" s="3" t="s">
        <v>41</v>
      </c>
      <c r="C22" s="4">
        <v>2</v>
      </c>
      <c r="D22" s="6">
        <v>5569.14</v>
      </c>
      <c r="E22" s="4">
        <f t="shared" si="0"/>
        <v>2784.57</v>
      </c>
      <c r="F22" s="6">
        <f t="shared" si="1"/>
        <v>4176.8550000000005</v>
      </c>
    </row>
    <row r="23" spans="1:6" ht="12.75" customHeight="1" x14ac:dyDescent="0.2">
      <c r="A23" s="3" t="s">
        <v>42</v>
      </c>
      <c r="B23" s="3" t="s">
        <v>43</v>
      </c>
      <c r="C23" s="4">
        <v>2</v>
      </c>
      <c r="D23" s="6">
        <v>364.16</v>
      </c>
      <c r="E23" s="4">
        <f t="shared" si="0"/>
        <v>182.08</v>
      </c>
      <c r="F23" s="6">
        <f t="shared" si="1"/>
        <v>273.12</v>
      </c>
    </row>
    <row r="24" spans="1:6" ht="12.75" customHeight="1" x14ac:dyDescent="0.2">
      <c r="A24" s="3" t="s">
        <v>44</v>
      </c>
      <c r="B24" s="3" t="s">
        <v>45</v>
      </c>
      <c r="C24" s="4">
        <v>3</v>
      </c>
      <c r="D24" s="6">
        <v>190.89000000000001</v>
      </c>
      <c r="E24" s="4">
        <f t="shared" si="0"/>
        <v>63.63</v>
      </c>
      <c r="F24" s="6">
        <f t="shared" si="1"/>
        <v>95.445000000000007</v>
      </c>
    </row>
    <row r="25" spans="1:6" ht="12.75" customHeight="1" x14ac:dyDescent="0.2">
      <c r="A25" s="3" t="s">
        <v>46</v>
      </c>
      <c r="B25" s="3" t="s">
        <v>47</v>
      </c>
      <c r="C25" s="4">
        <v>2</v>
      </c>
      <c r="D25" s="6">
        <v>1891.94</v>
      </c>
      <c r="E25" s="4">
        <f t="shared" si="0"/>
        <v>945.97</v>
      </c>
      <c r="F25" s="6">
        <f t="shared" si="1"/>
        <v>1418.9549999999999</v>
      </c>
    </row>
    <row r="26" spans="1:6" ht="12.75" customHeight="1" x14ac:dyDescent="0.2">
      <c r="A26" s="3" t="s">
        <v>48</v>
      </c>
      <c r="B26" s="3" t="s">
        <v>49</v>
      </c>
      <c r="C26" s="4">
        <v>2</v>
      </c>
      <c r="D26" s="6">
        <v>7460.56</v>
      </c>
      <c r="E26" s="4">
        <f t="shared" si="0"/>
        <v>3730.28</v>
      </c>
      <c r="F26" s="6">
        <f t="shared" si="1"/>
        <v>5595.42</v>
      </c>
    </row>
    <row r="27" spans="1:6" ht="12.75" customHeight="1" x14ac:dyDescent="0.2">
      <c r="A27" s="3" t="s">
        <v>48</v>
      </c>
      <c r="B27" s="3" t="s">
        <v>50</v>
      </c>
      <c r="C27" s="4">
        <v>2</v>
      </c>
      <c r="D27" s="6">
        <v>18438.98</v>
      </c>
      <c r="E27" s="4">
        <f t="shared" si="0"/>
        <v>9219.49</v>
      </c>
      <c r="F27" s="6">
        <f t="shared" si="1"/>
        <v>13829.235000000001</v>
      </c>
    </row>
    <row r="28" spans="1:6" ht="12.75" customHeight="1" x14ac:dyDescent="0.2">
      <c r="A28" s="3" t="s">
        <v>51</v>
      </c>
      <c r="B28" s="3" t="s">
        <v>52</v>
      </c>
      <c r="C28" s="4">
        <v>2</v>
      </c>
      <c r="D28" s="6">
        <v>16137.98</v>
      </c>
      <c r="E28" s="4">
        <f t="shared" si="0"/>
        <v>8068.99</v>
      </c>
      <c r="F28" s="6">
        <f t="shared" si="1"/>
        <v>12103.485000000001</v>
      </c>
    </row>
    <row r="29" spans="1:6" ht="12.75" customHeight="1" x14ac:dyDescent="0.2">
      <c r="A29" s="3" t="s">
        <v>53</v>
      </c>
      <c r="B29" s="3" t="s">
        <v>54</v>
      </c>
      <c r="C29" s="4">
        <v>2</v>
      </c>
      <c r="D29" s="6">
        <v>409.54</v>
      </c>
      <c r="E29" s="4">
        <f t="shared" si="0"/>
        <v>204.77</v>
      </c>
      <c r="F29" s="6">
        <f t="shared" si="1"/>
        <v>307.15500000000003</v>
      </c>
    </row>
    <row r="30" spans="1:6" ht="12.75" customHeight="1" x14ac:dyDescent="0.2">
      <c r="A30" s="3" t="s">
        <v>55</v>
      </c>
      <c r="B30" s="3" t="s">
        <v>56</v>
      </c>
      <c r="C30" s="4">
        <v>18</v>
      </c>
      <c r="D30" s="6">
        <v>171.72000000000003</v>
      </c>
      <c r="E30" s="4">
        <f t="shared" si="0"/>
        <v>9.5400000000000009</v>
      </c>
      <c r="F30" s="6">
        <f t="shared" si="1"/>
        <v>14.310000000000002</v>
      </c>
    </row>
    <row r="31" spans="1:6" ht="12.75" customHeight="1" x14ac:dyDescent="0.2">
      <c r="A31" s="3" t="s">
        <v>57</v>
      </c>
      <c r="B31" s="3" t="s">
        <v>58</v>
      </c>
      <c r="C31" s="4">
        <v>2</v>
      </c>
      <c r="D31" s="6">
        <v>200</v>
      </c>
      <c r="E31" s="4">
        <f t="shared" si="0"/>
        <v>100</v>
      </c>
      <c r="F31" s="6">
        <f t="shared" si="1"/>
        <v>150</v>
      </c>
    </row>
    <row r="32" spans="1:6" ht="12.75" customHeight="1" x14ac:dyDescent="0.2">
      <c r="A32" s="3" t="s">
        <v>59</v>
      </c>
      <c r="B32" s="3" t="s">
        <v>60</v>
      </c>
      <c r="C32" s="4">
        <v>3</v>
      </c>
      <c r="D32" s="6">
        <v>240</v>
      </c>
      <c r="E32" s="4">
        <f t="shared" si="0"/>
        <v>80</v>
      </c>
      <c r="F32" s="6">
        <f t="shared" si="1"/>
        <v>120</v>
      </c>
    </row>
    <row r="33" spans="1:6" ht="12.75" customHeight="1" x14ac:dyDescent="0.2">
      <c r="A33" s="3" t="s">
        <v>61</v>
      </c>
      <c r="B33" s="3" t="s">
        <v>62</v>
      </c>
      <c r="C33" s="4">
        <v>43</v>
      </c>
      <c r="D33" s="6">
        <v>3561.26</v>
      </c>
      <c r="E33" s="4">
        <f t="shared" si="0"/>
        <v>82.820000000000007</v>
      </c>
      <c r="F33" s="6">
        <f t="shared" si="1"/>
        <v>124.23000000000002</v>
      </c>
    </row>
    <row r="34" spans="1:6" ht="12.75" customHeight="1" x14ac:dyDescent="0.2">
      <c r="A34" s="3" t="s">
        <v>63</v>
      </c>
      <c r="B34" s="3" t="s">
        <v>64</v>
      </c>
      <c r="C34" s="4">
        <v>55</v>
      </c>
      <c r="D34" s="6">
        <v>4888.4000000000005</v>
      </c>
      <c r="E34" s="4">
        <f t="shared" si="0"/>
        <v>88.88000000000001</v>
      </c>
      <c r="F34" s="6">
        <f t="shared" si="1"/>
        <v>133.32000000000002</v>
      </c>
    </row>
    <row r="35" spans="1:6" ht="12.75" customHeight="1" x14ac:dyDescent="0.2">
      <c r="A35" s="3" t="s">
        <v>63</v>
      </c>
      <c r="B35" s="3" t="s">
        <v>65</v>
      </c>
      <c r="C35" s="4">
        <v>11</v>
      </c>
      <c r="D35" s="6">
        <v>353.87</v>
      </c>
      <c r="E35" s="4">
        <f t="shared" si="0"/>
        <v>32.17</v>
      </c>
      <c r="F35" s="6">
        <f t="shared" si="1"/>
        <v>48.255000000000003</v>
      </c>
    </row>
    <row r="36" spans="1:6" ht="12.75" customHeight="1" x14ac:dyDescent="0.2">
      <c r="A36" s="3" t="s">
        <v>66</v>
      </c>
      <c r="B36" s="3" t="s">
        <v>67</v>
      </c>
      <c r="C36" s="4">
        <v>2</v>
      </c>
      <c r="D36" s="6">
        <v>177.54</v>
      </c>
      <c r="E36" s="4">
        <f t="shared" si="0"/>
        <v>88.77</v>
      </c>
      <c r="F36" s="6">
        <f t="shared" si="1"/>
        <v>133.155</v>
      </c>
    </row>
    <row r="37" spans="1:6" ht="12.75" customHeight="1" x14ac:dyDescent="0.2">
      <c r="A37" s="3" t="s">
        <v>68</v>
      </c>
      <c r="B37" s="3" t="s">
        <v>69</v>
      </c>
      <c r="C37" s="4">
        <v>2</v>
      </c>
      <c r="D37" s="6">
        <v>2504.1799999999998</v>
      </c>
      <c r="E37" s="4">
        <f t="shared" si="0"/>
        <v>1252.0899999999999</v>
      </c>
      <c r="F37" s="6">
        <f t="shared" si="1"/>
        <v>1878.1349999999998</v>
      </c>
    </row>
    <row r="38" spans="1:6" ht="12.75" customHeight="1" x14ac:dyDescent="0.2">
      <c r="A38" s="3" t="s">
        <v>70</v>
      </c>
      <c r="B38" s="3" t="s">
        <v>71</v>
      </c>
      <c r="C38" s="4">
        <v>3</v>
      </c>
      <c r="D38" s="6">
        <v>22.259999999999998</v>
      </c>
      <c r="E38" s="4">
        <f t="shared" si="0"/>
        <v>7.419999999999999</v>
      </c>
      <c r="F38" s="6">
        <f t="shared" si="1"/>
        <v>11.129999999999999</v>
      </c>
    </row>
    <row r="39" spans="1:6" ht="12.75" customHeight="1" x14ac:dyDescent="0.2">
      <c r="A39" s="3" t="s">
        <v>72</v>
      </c>
      <c r="B39" s="3" t="s">
        <v>73</v>
      </c>
      <c r="C39" s="4">
        <v>50</v>
      </c>
      <c r="D39" s="6">
        <v>707</v>
      </c>
      <c r="E39" s="4">
        <f t="shared" si="0"/>
        <v>14.14</v>
      </c>
      <c r="F39" s="6">
        <f t="shared" si="1"/>
        <v>21.21</v>
      </c>
    </row>
    <row r="40" spans="1:6" ht="12.75" customHeight="1" x14ac:dyDescent="0.2">
      <c r="A40" s="3" t="s">
        <v>74</v>
      </c>
      <c r="B40" s="3" t="s">
        <v>75</v>
      </c>
      <c r="C40" s="4">
        <v>13</v>
      </c>
      <c r="D40" s="6">
        <v>82.679999999999993</v>
      </c>
      <c r="E40" s="4">
        <f t="shared" si="0"/>
        <v>6.3599999999999994</v>
      </c>
      <c r="F40" s="6">
        <f t="shared" si="1"/>
        <v>9.5399999999999991</v>
      </c>
    </row>
    <row r="41" spans="1:6" ht="12.75" customHeight="1" x14ac:dyDescent="0.2">
      <c r="A41" s="3" t="s">
        <v>76</v>
      </c>
      <c r="B41" s="3" t="s">
        <v>77</v>
      </c>
      <c r="C41" s="4">
        <v>2</v>
      </c>
      <c r="D41" s="6">
        <v>52.52</v>
      </c>
      <c r="E41" s="4">
        <f t="shared" si="0"/>
        <v>26.26</v>
      </c>
      <c r="F41" s="6">
        <f t="shared" si="1"/>
        <v>39.39</v>
      </c>
    </row>
    <row r="42" spans="1:6" ht="12.75" customHeight="1" x14ac:dyDescent="0.2">
      <c r="A42" s="3" t="s">
        <v>78</v>
      </c>
      <c r="B42" s="3" t="s">
        <v>79</v>
      </c>
      <c r="C42" s="4">
        <v>3</v>
      </c>
      <c r="D42" s="6">
        <v>152.16</v>
      </c>
      <c r="E42" s="4">
        <f t="shared" si="0"/>
        <v>50.72</v>
      </c>
      <c r="F42" s="6">
        <f t="shared" si="1"/>
        <v>76.08</v>
      </c>
    </row>
    <row r="43" spans="1:6" ht="12.75" customHeight="1" x14ac:dyDescent="0.2">
      <c r="A43" s="3" t="s">
        <v>80</v>
      </c>
      <c r="B43" s="3" t="s">
        <v>81</v>
      </c>
      <c r="C43" s="4">
        <v>24</v>
      </c>
      <c r="D43" s="6">
        <v>720</v>
      </c>
      <c r="E43" s="4">
        <f t="shared" si="0"/>
        <v>30</v>
      </c>
      <c r="F43" s="6">
        <f t="shared" si="1"/>
        <v>45</v>
      </c>
    </row>
    <row r="44" spans="1:6" ht="12.75" customHeight="1" x14ac:dyDescent="0.2">
      <c r="A44" s="3" t="s">
        <v>82</v>
      </c>
      <c r="B44" s="3" t="s">
        <v>83</v>
      </c>
      <c r="C44" s="4">
        <v>2</v>
      </c>
      <c r="D44" s="6">
        <v>14000</v>
      </c>
      <c r="E44" s="4">
        <f t="shared" si="0"/>
        <v>7000</v>
      </c>
      <c r="F44" s="6">
        <f t="shared" si="1"/>
        <v>10500</v>
      </c>
    </row>
    <row r="45" spans="1:6" ht="12.75" customHeight="1" x14ac:dyDescent="0.2">
      <c r="A45" s="3" t="s">
        <v>84</v>
      </c>
      <c r="B45" s="3" t="s">
        <v>85</v>
      </c>
      <c r="C45" s="4">
        <v>21</v>
      </c>
      <c r="D45" s="6">
        <v>5684.28</v>
      </c>
      <c r="E45" s="4">
        <f t="shared" si="0"/>
        <v>270.68</v>
      </c>
      <c r="F45" s="6">
        <f t="shared" si="1"/>
        <v>406.02</v>
      </c>
    </row>
    <row r="46" spans="1:6" ht="12.75" customHeight="1" x14ac:dyDescent="0.2">
      <c r="A46" s="3" t="s">
        <v>86</v>
      </c>
      <c r="B46" s="3" t="s">
        <v>87</v>
      </c>
      <c r="C46" s="4">
        <v>2</v>
      </c>
      <c r="D46" s="6">
        <v>517.12</v>
      </c>
      <c r="E46" s="4">
        <f t="shared" si="0"/>
        <v>258.56</v>
      </c>
      <c r="F46" s="6">
        <f t="shared" si="1"/>
        <v>387.84000000000003</v>
      </c>
    </row>
    <row r="47" spans="1:6" ht="12.75" customHeight="1" x14ac:dyDescent="0.2">
      <c r="A47" s="3" t="s">
        <v>88</v>
      </c>
      <c r="B47" s="3" t="s">
        <v>89</v>
      </c>
      <c r="C47" s="4">
        <v>3</v>
      </c>
      <c r="D47" s="6">
        <v>933.59999999999991</v>
      </c>
      <c r="E47" s="4">
        <f t="shared" si="0"/>
        <v>311.2</v>
      </c>
      <c r="F47" s="6">
        <f t="shared" si="1"/>
        <v>466.79999999999995</v>
      </c>
    </row>
    <row r="48" spans="1:6" ht="12.75" customHeight="1" x14ac:dyDescent="0.2">
      <c r="A48" s="3" t="s">
        <v>90</v>
      </c>
      <c r="B48" s="3" t="s">
        <v>91</v>
      </c>
      <c r="C48" s="4">
        <v>13</v>
      </c>
      <c r="D48" s="6">
        <v>8017.3600000000006</v>
      </c>
      <c r="E48" s="4">
        <f t="shared" si="0"/>
        <v>616.72</v>
      </c>
      <c r="F48" s="6">
        <f t="shared" si="1"/>
        <v>925.08</v>
      </c>
    </row>
    <row r="49" spans="1:6" ht="12.75" customHeight="1" x14ac:dyDescent="0.2">
      <c r="A49" s="3" t="s">
        <v>92</v>
      </c>
      <c r="B49" s="3" t="s">
        <v>93</v>
      </c>
      <c r="C49" s="4">
        <v>9</v>
      </c>
      <c r="D49" s="6">
        <v>10217.16</v>
      </c>
      <c r="E49" s="4">
        <f t="shared" si="0"/>
        <v>1135.24</v>
      </c>
      <c r="F49" s="6">
        <f t="shared" si="1"/>
        <v>1702.8600000000001</v>
      </c>
    </row>
    <row r="50" spans="1:6" ht="12.75" customHeight="1" x14ac:dyDescent="0.2">
      <c r="A50" s="3" t="s">
        <v>94</v>
      </c>
      <c r="B50" s="3" t="s">
        <v>95</v>
      </c>
      <c r="C50" s="4">
        <v>3</v>
      </c>
      <c r="D50" s="6">
        <v>521.13</v>
      </c>
      <c r="E50" s="4">
        <f t="shared" si="0"/>
        <v>173.71</v>
      </c>
      <c r="F50" s="6">
        <f t="shared" si="1"/>
        <v>260.565</v>
      </c>
    </row>
    <row r="51" spans="1:6" ht="12.75" customHeight="1" x14ac:dyDescent="0.2">
      <c r="A51" s="3" t="s">
        <v>96</v>
      </c>
      <c r="B51" s="3" t="s">
        <v>97</v>
      </c>
      <c r="C51" s="4">
        <v>18</v>
      </c>
      <c r="D51" s="6">
        <v>4516.38</v>
      </c>
      <c r="E51" s="4">
        <f t="shared" si="0"/>
        <v>250.91</v>
      </c>
      <c r="F51" s="6">
        <f t="shared" si="1"/>
        <v>376.36500000000001</v>
      </c>
    </row>
    <row r="52" spans="1:6" ht="12.75" customHeight="1" x14ac:dyDescent="0.2">
      <c r="A52" s="3" t="s">
        <v>98</v>
      </c>
      <c r="B52" s="3" t="s">
        <v>99</v>
      </c>
      <c r="C52" s="4">
        <v>46</v>
      </c>
      <c r="D52" s="6">
        <v>18909.22</v>
      </c>
      <c r="E52" s="4">
        <f t="shared" si="0"/>
        <v>411.07000000000005</v>
      </c>
      <c r="F52" s="6">
        <f t="shared" si="1"/>
        <v>616.60500000000002</v>
      </c>
    </row>
    <row r="53" spans="1:6" ht="12.75" customHeight="1" x14ac:dyDescent="0.2">
      <c r="A53" s="3" t="s">
        <v>100</v>
      </c>
      <c r="B53" s="3" t="s">
        <v>101</v>
      </c>
      <c r="C53" s="4">
        <v>35.4</v>
      </c>
      <c r="D53" s="6">
        <v>15195.45</v>
      </c>
      <c r="E53" s="4">
        <f t="shared" si="0"/>
        <v>429.25000000000006</v>
      </c>
      <c r="F53" s="6">
        <f t="shared" si="1"/>
        <v>643.87500000000011</v>
      </c>
    </row>
    <row r="54" spans="1:6" ht="12.75" customHeight="1" x14ac:dyDescent="0.2">
      <c r="A54" s="3" t="s">
        <v>102</v>
      </c>
      <c r="B54" s="3" t="s">
        <v>103</v>
      </c>
      <c r="C54" s="4">
        <v>16</v>
      </c>
      <c r="D54" s="6">
        <v>5068.6400000000003</v>
      </c>
      <c r="E54" s="4">
        <f t="shared" si="0"/>
        <v>316.79000000000002</v>
      </c>
      <c r="F54" s="6">
        <f t="shared" si="1"/>
        <v>475.18500000000006</v>
      </c>
    </row>
    <row r="55" spans="1:6" ht="12.75" customHeight="1" x14ac:dyDescent="0.2">
      <c r="A55" s="3" t="s">
        <v>104</v>
      </c>
      <c r="B55" s="3" t="s">
        <v>105</v>
      </c>
      <c r="C55" s="4">
        <v>11</v>
      </c>
      <c r="D55" s="6">
        <v>1710.9400000000003</v>
      </c>
      <c r="E55" s="4">
        <f t="shared" si="0"/>
        <v>155.54000000000002</v>
      </c>
      <c r="F55" s="6">
        <f t="shared" si="1"/>
        <v>233.31000000000003</v>
      </c>
    </row>
    <row r="56" spans="1:6" ht="12.75" customHeight="1" x14ac:dyDescent="0.2">
      <c r="A56" s="3" t="s">
        <v>106</v>
      </c>
      <c r="B56" s="3" t="s">
        <v>107</v>
      </c>
      <c r="C56" s="4">
        <v>4.5</v>
      </c>
      <c r="D56" s="6">
        <v>579.45857142857142</v>
      </c>
      <c r="E56" s="4">
        <f t="shared" si="0"/>
        <v>128.76857142857142</v>
      </c>
      <c r="F56" s="6">
        <f t="shared" si="1"/>
        <v>193.15285714285713</v>
      </c>
    </row>
    <row r="57" spans="1:6" ht="12.75" customHeight="1" x14ac:dyDescent="0.2">
      <c r="A57" s="3" t="s">
        <v>108</v>
      </c>
      <c r="B57" s="3" t="s">
        <v>109</v>
      </c>
      <c r="C57" s="4">
        <v>2</v>
      </c>
      <c r="D57" s="6">
        <v>103.84</v>
      </c>
      <c r="E57" s="4">
        <f t="shared" si="0"/>
        <v>51.92</v>
      </c>
      <c r="F57" s="6">
        <f t="shared" si="1"/>
        <v>77.88</v>
      </c>
    </row>
    <row r="58" spans="1:6" ht="12.75" customHeight="1" x14ac:dyDescent="0.2">
      <c r="A58" s="3" t="s">
        <v>110</v>
      </c>
      <c r="B58" s="3" t="s">
        <v>111</v>
      </c>
      <c r="C58" s="4">
        <v>2</v>
      </c>
      <c r="D58" s="6">
        <v>2860.08</v>
      </c>
      <c r="E58" s="4">
        <f t="shared" si="0"/>
        <v>1430.04</v>
      </c>
      <c r="F58" s="6">
        <f t="shared" si="1"/>
        <v>2145.06</v>
      </c>
    </row>
    <row r="59" spans="1:6" ht="12.75" customHeight="1" x14ac:dyDescent="0.2">
      <c r="A59" s="3" t="s">
        <v>112</v>
      </c>
      <c r="B59" s="3" t="s">
        <v>113</v>
      </c>
      <c r="C59" s="4">
        <v>2</v>
      </c>
      <c r="D59" s="6">
        <v>2600</v>
      </c>
      <c r="E59" s="4">
        <f t="shared" si="0"/>
        <v>1300</v>
      </c>
      <c r="F59" s="6">
        <f t="shared" si="1"/>
        <v>1950</v>
      </c>
    </row>
    <row r="60" spans="1:6" ht="12.75" customHeight="1" x14ac:dyDescent="0.2">
      <c r="A60" s="3" t="s">
        <v>114</v>
      </c>
      <c r="B60" s="3" t="s">
        <v>115</v>
      </c>
      <c r="C60" s="4">
        <v>2</v>
      </c>
      <c r="D60" s="6">
        <v>1369.04</v>
      </c>
      <c r="E60" s="4">
        <f t="shared" si="0"/>
        <v>684.52</v>
      </c>
      <c r="F60" s="6">
        <f t="shared" si="1"/>
        <v>1026.78</v>
      </c>
    </row>
    <row r="61" spans="1:6" ht="12.75" customHeight="1" x14ac:dyDescent="0.2">
      <c r="A61" s="3" t="s">
        <v>116</v>
      </c>
      <c r="B61" s="3" t="s">
        <v>117</v>
      </c>
      <c r="C61" s="4">
        <v>5</v>
      </c>
      <c r="D61" s="6">
        <v>5697.1</v>
      </c>
      <c r="E61" s="4">
        <f t="shared" si="0"/>
        <v>1139.42</v>
      </c>
      <c r="F61" s="6">
        <f t="shared" si="1"/>
        <v>1709.13</v>
      </c>
    </row>
    <row r="62" spans="1:6" ht="12.75" customHeight="1" x14ac:dyDescent="0.2">
      <c r="A62" s="3" t="s">
        <v>118</v>
      </c>
      <c r="B62" s="3" t="s">
        <v>119</v>
      </c>
      <c r="C62" s="4">
        <v>2</v>
      </c>
      <c r="D62" s="6">
        <v>481.3</v>
      </c>
      <c r="E62" s="4">
        <f t="shared" si="0"/>
        <v>240.65</v>
      </c>
      <c r="F62" s="6">
        <f t="shared" si="1"/>
        <v>360.97500000000002</v>
      </c>
    </row>
    <row r="63" spans="1:6" ht="12.75" customHeight="1" x14ac:dyDescent="0.2">
      <c r="A63" s="3" t="s">
        <v>120</v>
      </c>
      <c r="B63" s="3" t="s">
        <v>121</v>
      </c>
      <c r="C63" s="4">
        <v>2</v>
      </c>
      <c r="D63" s="6">
        <v>270.68</v>
      </c>
      <c r="E63" s="4">
        <f t="shared" si="0"/>
        <v>135.34</v>
      </c>
      <c r="F63" s="6">
        <f t="shared" si="1"/>
        <v>203.01</v>
      </c>
    </row>
    <row r="64" spans="1:6" ht="12.75" customHeight="1" x14ac:dyDescent="0.2">
      <c r="A64" s="3" t="s">
        <v>122</v>
      </c>
      <c r="B64" s="3" t="s">
        <v>123</v>
      </c>
      <c r="C64" s="4">
        <v>2</v>
      </c>
      <c r="D64" s="6">
        <v>944.14</v>
      </c>
      <c r="E64" s="4">
        <f t="shared" si="0"/>
        <v>472.07</v>
      </c>
      <c r="F64" s="6">
        <f t="shared" si="1"/>
        <v>708.10500000000002</v>
      </c>
    </row>
    <row r="65" spans="1:6" ht="12.75" customHeight="1" x14ac:dyDescent="0.2">
      <c r="A65" s="3" t="s">
        <v>124</v>
      </c>
      <c r="B65" s="3" t="s">
        <v>125</v>
      </c>
      <c r="C65" s="4">
        <v>2</v>
      </c>
      <c r="D65" s="6">
        <v>1313.96</v>
      </c>
      <c r="E65" s="4">
        <f t="shared" si="0"/>
        <v>656.98</v>
      </c>
      <c r="F65" s="6">
        <f t="shared" si="1"/>
        <v>985.47</v>
      </c>
    </row>
    <row r="66" spans="1:6" ht="12.75" customHeight="1" x14ac:dyDescent="0.2">
      <c r="A66" s="3" t="s">
        <v>126</v>
      </c>
      <c r="B66" s="3" t="s">
        <v>127</v>
      </c>
      <c r="C66" s="4">
        <v>2</v>
      </c>
      <c r="D66" s="6">
        <v>13297.66</v>
      </c>
      <c r="E66" s="4">
        <f t="shared" si="0"/>
        <v>6648.83</v>
      </c>
      <c r="F66" s="6">
        <f t="shared" si="1"/>
        <v>9973.244999999999</v>
      </c>
    </row>
    <row r="67" spans="1:6" ht="12.75" customHeight="1" x14ac:dyDescent="0.2">
      <c r="A67" s="3" t="s">
        <v>128</v>
      </c>
      <c r="B67" s="3" t="s">
        <v>129</v>
      </c>
      <c r="C67" s="4">
        <v>17</v>
      </c>
      <c r="D67" s="6">
        <v>52.53</v>
      </c>
      <c r="E67" s="4">
        <f t="shared" ref="E67:E130" si="2">D67/C67</f>
        <v>3.09</v>
      </c>
      <c r="F67" s="6">
        <f t="shared" ref="F67:F130" si="3">E67*1.5</f>
        <v>4.6349999999999998</v>
      </c>
    </row>
    <row r="68" spans="1:6" ht="12.75" customHeight="1" x14ac:dyDescent="0.2">
      <c r="A68" s="3" t="s">
        <v>130</v>
      </c>
      <c r="B68" s="3" t="s">
        <v>131</v>
      </c>
      <c r="C68" s="4">
        <v>2</v>
      </c>
      <c r="D68" s="6">
        <v>2477.7399999999998</v>
      </c>
      <c r="E68" s="4">
        <f t="shared" si="2"/>
        <v>1238.8699999999999</v>
      </c>
      <c r="F68" s="6">
        <f t="shared" si="3"/>
        <v>1858.3049999999998</v>
      </c>
    </row>
    <row r="69" spans="1:6" ht="12.75" customHeight="1" x14ac:dyDescent="0.2">
      <c r="A69" s="3" t="s">
        <v>132</v>
      </c>
      <c r="B69" s="3" t="s">
        <v>133</v>
      </c>
      <c r="C69" s="4">
        <v>6</v>
      </c>
      <c r="D69" s="6">
        <v>9441.48</v>
      </c>
      <c r="E69" s="4">
        <f t="shared" si="2"/>
        <v>1573.58</v>
      </c>
      <c r="F69" s="6">
        <f t="shared" si="3"/>
        <v>2360.37</v>
      </c>
    </row>
    <row r="70" spans="1:6" ht="12.75" customHeight="1" x14ac:dyDescent="0.2">
      <c r="A70" s="3" t="s">
        <v>134</v>
      </c>
      <c r="B70" s="3" t="s">
        <v>135</v>
      </c>
      <c r="C70" s="4">
        <v>2</v>
      </c>
      <c r="D70" s="6">
        <v>6811.74</v>
      </c>
      <c r="E70" s="4">
        <f t="shared" si="2"/>
        <v>3405.87</v>
      </c>
      <c r="F70" s="6">
        <f t="shared" si="3"/>
        <v>5108.8050000000003</v>
      </c>
    </row>
    <row r="71" spans="1:6" ht="12.75" customHeight="1" x14ac:dyDescent="0.2">
      <c r="A71" s="3" t="s">
        <v>136</v>
      </c>
      <c r="B71" s="3" t="s">
        <v>137</v>
      </c>
      <c r="C71" s="4">
        <v>2</v>
      </c>
      <c r="D71" s="6">
        <v>3522</v>
      </c>
      <c r="E71" s="4">
        <f t="shared" si="2"/>
        <v>1761</v>
      </c>
      <c r="F71" s="6">
        <f t="shared" si="3"/>
        <v>2641.5</v>
      </c>
    </row>
    <row r="72" spans="1:6" ht="12.75" customHeight="1" x14ac:dyDescent="0.2">
      <c r="A72" s="3" t="s">
        <v>138</v>
      </c>
      <c r="B72" s="3" t="s">
        <v>139</v>
      </c>
      <c r="C72" s="4">
        <v>2</v>
      </c>
      <c r="D72" s="6">
        <v>5218.38</v>
      </c>
      <c r="E72" s="4">
        <f t="shared" si="2"/>
        <v>2609.19</v>
      </c>
      <c r="F72" s="6">
        <f t="shared" si="3"/>
        <v>3913.7849999999999</v>
      </c>
    </row>
    <row r="73" spans="1:6" ht="12.75" customHeight="1" x14ac:dyDescent="0.2">
      <c r="A73" s="3" t="s">
        <v>140</v>
      </c>
      <c r="B73" s="3" t="s">
        <v>141</v>
      </c>
      <c r="C73" s="4">
        <v>3</v>
      </c>
      <c r="D73" s="6">
        <v>4457.13</v>
      </c>
      <c r="E73" s="4">
        <f t="shared" si="2"/>
        <v>1485.71</v>
      </c>
      <c r="F73" s="6">
        <f t="shared" si="3"/>
        <v>2228.5650000000001</v>
      </c>
    </row>
    <row r="74" spans="1:6" ht="12.75" customHeight="1" x14ac:dyDescent="0.2">
      <c r="A74" s="3" t="s">
        <v>142</v>
      </c>
      <c r="B74" s="3" t="s">
        <v>143</v>
      </c>
      <c r="C74" s="4">
        <v>3</v>
      </c>
      <c r="D74" s="6">
        <v>3581.46</v>
      </c>
      <c r="E74" s="4">
        <f t="shared" si="2"/>
        <v>1193.82</v>
      </c>
      <c r="F74" s="6">
        <f t="shared" si="3"/>
        <v>1790.73</v>
      </c>
    </row>
    <row r="75" spans="1:6" ht="12.75" customHeight="1" x14ac:dyDescent="0.2">
      <c r="A75" s="3" t="s">
        <v>144</v>
      </c>
      <c r="B75" s="3" t="s">
        <v>145</v>
      </c>
      <c r="C75" s="4">
        <v>2</v>
      </c>
      <c r="D75" s="6">
        <v>10800</v>
      </c>
      <c r="E75" s="4">
        <f t="shared" si="2"/>
        <v>5400</v>
      </c>
      <c r="F75" s="6">
        <f t="shared" si="3"/>
        <v>8100</v>
      </c>
    </row>
    <row r="76" spans="1:6" ht="12.75" customHeight="1" x14ac:dyDescent="0.2">
      <c r="A76" s="3" t="s">
        <v>146</v>
      </c>
      <c r="B76" s="3" t="s">
        <v>147</v>
      </c>
      <c r="C76" s="4">
        <v>2</v>
      </c>
      <c r="D76" s="6">
        <v>2163.42</v>
      </c>
      <c r="E76" s="4">
        <f t="shared" si="2"/>
        <v>1081.71</v>
      </c>
      <c r="F76" s="6">
        <f t="shared" si="3"/>
        <v>1622.5650000000001</v>
      </c>
    </row>
    <row r="77" spans="1:6" ht="12.75" customHeight="1" x14ac:dyDescent="0.2">
      <c r="A77" s="3" t="s">
        <v>148</v>
      </c>
      <c r="B77" s="3" t="s">
        <v>149</v>
      </c>
      <c r="C77" s="4">
        <v>11</v>
      </c>
      <c r="D77" s="6">
        <v>266.64000000000004</v>
      </c>
      <c r="E77" s="4">
        <f t="shared" si="2"/>
        <v>24.240000000000006</v>
      </c>
      <c r="F77" s="6">
        <f t="shared" si="3"/>
        <v>36.360000000000007</v>
      </c>
    </row>
    <row r="78" spans="1:6" ht="12.75" customHeight="1" x14ac:dyDescent="0.2">
      <c r="A78" s="3" t="s">
        <v>150</v>
      </c>
      <c r="B78" s="3" t="s">
        <v>151</v>
      </c>
      <c r="C78" s="4">
        <v>2</v>
      </c>
      <c r="D78" s="6">
        <v>2159.46</v>
      </c>
      <c r="E78" s="4">
        <f t="shared" si="2"/>
        <v>1079.73</v>
      </c>
      <c r="F78" s="6">
        <f t="shared" si="3"/>
        <v>1619.595</v>
      </c>
    </row>
    <row r="79" spans="1:6" ht="12.75" customHeight="1" x14ac:dyDescent="0.2">
      <c r="A79" s="3" t="s">
        <v>152</v>
      </c>
      <c r="B79" s="3" t="s">
        <v>153</v>
      </c>
      <c r="C79" s="4">
        <v>3</v>
      </c>
      <c r="D79" s="6">
        <v>41095.08</v>
      </c>
      <c r="E79" s="4">
        <f t="shared" si="2"/>
        <v>13698.36</v>
      </c>
      <c r="F79" s="6">
        <f t="shared" si="3"/>
        <v>20547.54</v>
      </c>
    </row>
    <row r="80" spans="1:6" ht="12.75" customHeight="1" x14ac:dyDescent="0.2">
      <c r="A80" s="3" t="s">
        <v>154</v>
      </c>
      <c r="B80" s="3" t="s">
        <v>155</v>
      </c>
      <c r="C80" s="4">
        <v>2</v>
      </c>
      <c r="D80" s="6">
        <v>15499.46</v>
      </c>
      <c r="E80" s="4">
        <f t="shared" si="2"/>
        <v>7749.73</v>
      </c>
      <c r="F80" s="6">
        <f t="shared" si="3"/>
        <v>11624.594999999999</v>
      </c>
    </row>
    <row r="81" spans="1:6" ht="12.75" customHeight="1" x14ac:dyDescent="0.2">
      <c r="A81" s="3" t="s">
        <v>156</v>
      </c>
      <c r="B81" s="3" t="s">
        <v>157</v>
      </c>
      <c r="C81" s="4">
        <v>2</v>
      </c>
      <c r="D81" s="6">
        <v>497.7</v>
      </c>
      <c r="E81" s="4">
        <f t="shared" si="2"/>
        <v>248.85</v>
      </c>
      <c r="F81" s="6">
        <f t="shared" si="3"/>
        <v>373.27499999999998</v>
      </c>
    </row>
    <row r="82" spans="1:6" ht="12.75" customHeight="1" x14ac:dyDescent="0.2">
      <c r="A82" s="3" t="s">
        <v>158</v>
      </c>
      <c r="B82" s="3" t="s">
        <v>159</v>
      </c>
      <c r="C82" s="4">
        <v>2</v>
      </c>
      <c r="D82" s="6">
        <v>188.98</v>
      </c>
      <c r="E82" s="4">
        <f t="shared" si="2"/>
        <v>94.49</v>
      </c>
      <c r="F82" s="6">
        <f t="shared" si="3"/>
        <v>141.73499999999999</v>
      </c>
    </row>
    <row r="83" spans="1:6" ht="12.75" customHeight="1" x14ac:dyDescent="0.2">
      <c r="A83" s="3" t="s">
        <v>160</v>
      </c>
      <c r="B83" s="3" t="s">
        <v>161</v>
      </c>
      <c r="C83" s="4">
        <v>3</v>
      </c>
      <c r="D83" s="6">
        <v>287.85000000000002</v>
      </c>
      <c r="E83" s="4">
        <f t="shared" si="2"/>
        <v>95.95</v>
      </c>
      <c r="F83" s="6">
        <f t="shared" si="3"/>
        <v>143.92500000000001</v>
      </c>
    </row>
    <row r="84" spans="1:6" ht="12.75" customHeight="1" x14ac:dyDescent="0.2">
      <c r="A84" s="3" t="s">
        <v>162</v>
      </c>
      <c r="B84" s="3" t="s">
        <v>163</v>
      </c>
      <c r="C84" s="4">
        <v>2</v>
      </c>
      <c r="D84" s="6">
        <v>71.78</v>
      </c>
      <c r="E84" s="4">
        <f t="shared" si="2"/>
        <v>35.89</v>
      </c>
      <c r="F84" s="6">
        <f t="shared" si="3"/>
        <v>53.835000000000001</v>
      </c>
    </row>
    <row r="85" spans="1:6" ht="12.75" customHeight="1" x14ac:dyDescent="0.2">
      <c r="A85" s="3" t="s">
        <v>162</v>
      </c>
      <c r="B85" s="3" t="s">
        <v>164</v>
      </c>
      <c r="C85" s="4">
        <v>5</v>
      </c>
      <c r="D85" s="6">
        <v>220.6</v>
      </c>
      <c r="E85" s="4">
        <f t="shared" si="2"/>
        <v>44.12</v>
      </c>
      <c r="F85" s="6">
        <f t="shared" si="3"/>
        <v>66.179999999999993</v>
      </c>
    </row>
    <row r="86" spans="1:6" ht="12.75" customHeight="1" x14ac:dyDescent="0.2">
      <c r="A86" s="3" t="s">
        <v>165</v>
      </c>
      <c r="B86" s="3" t="s">
        <v>166</v>
      </c>
      <c r="C86" s="4">
        <v>4</v>
      </c>
      <c r="D86" s="6">
        <v>180.28</v>
      </c>
      <c r="E86" s="4">
        <f t="shared" si="2"/>
        <v>45.07</v>
      </c>
      <c r="F86" s="6">
        <f t="shared" si="3"/>
        <v>67.605000000000004</v>
      </c>
    </row>
    <row r="87" spans="1:6" ht="12.75" customHeight="1" x14ac:dyDescent="0.2">
      <c r="A87" s="3" t="s">
        <v>167</v>
      </c>
      <c r="B87" s="3" t="s">
        <v>168</v>
      </c>
      <c r="C87" s="4">
        <v>4</v>
      </c>
      <c r="D87" s="6">
        <v>181.79999999999998</v>
      </c>
      <c r="E87" s="4">
        <f t="shared" si="2"/>
        <v>45.449999999999996</v>
      </c>
      <c r="F87" s="6">
        <f t="shared" si="3"/>
        <v>68.174999999999997</v>
      </c>
    </row>
    <row r="88" spans="1:6" ht="12.75" customHeight="1" x14ac:dyDescent="0.2">
      <c r="A88" s="3" t="s">
        <v>169</v>
      </c>
      <c r="B88" s="3" t="s">
        <v>170</v>
      </c>
      <c r="C88" s="4">
        <v>6</v>
      </c>
      <c r="D88" s="6">
        <v>248.16</v>
      </c>
      <c r="E88" s="4">
        <f t="shared" si="2"/>
        <v>41.36</v>
      </c>
      <c r="F88" s="6">
        <f t="shared" si="3"/>
        <v>62.04</v>
      </c>
    </row>
    <row r="89" spans="1:6" ht="12.75" customHeight="1" x14ac:dyDescent="0.2">
      <c r="A89" s="3" t="s">
        <v>171</v>
      </c>
      <c r="B89" s="3" t="s">
        <v>172</v>
      </c>
      <c r="C89" s="4">
        <v>21</v>
      </c>
      <c r="D89" s="6">
        <v>1993.74</v>
      </c>
      <c r="E89" s="4">
        <f t="shared" si="2"/>
        <v>94.94</v>
      </c>
      <c r="F89" s="6">
        <f t="shared" si="3"/>
        <v>142.41</v>
      </c>
    </row>
    <row r="90" spans="1:6" ht="12.75" customHeight="1" x14ac:dyDescent="0.2">
      <c r="A90" s="3" t="s">
        <v>173</v>
      </c>
      <c r="B90" s="3" t="s">
        <v>174</v>
      </c>
      <c r="C90" s="4">
        <v>3</v>
      </c>
      <c r="D90" s="6">
        <v>570</v>
      </c>
      <c r="E90" s="4">
        <f t="shared" si="2"/>
        <v>190</v>
      </c>
      <c r="F90" s="6">
        <f t="shared" si="3"/>
        <v>285</v>
      </c>
    </row>
    <row r="91" spans="1:6" ht="12.75" customHeight="1" x14ac:dyDescent="0.2">
      <c r="A91" s="3" t="s">
        <v>175</v>
      </c>
      <c r="B91" s="3" t="s">
        <v>176</v>
      </c>
      <c r="C91" s="4">
        <v>2</v>
      </c>
      <c r="D91" s="6">
        <v>145.84</v>
      </c>
      <c r="E91" s="4">
        <f t="shared" si="2"/>
        <v>72.92</v>
      </c>
      <c r="F91" s="6">
        <f t="shared" si="3"/>
        <v>109.38</v>
      </c>
    </row>
    <row r="92" spans="1:6" ht="12.75" customHeight="1" x14ac:dyDescent="0.2">
      <c r="A92" s="3" t="s">
        <v>177</v>
      </c>
      <c r="B92" s="3" t="s">
        <v>178</v>
      </c>
      <c r="C92" s="4">
        <v>4</v>
      </c>
      <c r="D92" s="6">
        <v>7887.9199999999992</v>
      </c>
      <c r="E92" s="4">
        <f t="shared" si="2"/>
        <v>1971.9799999999998</v>
      </c>
      <c r="F92" s="6">
        <f t="shared" si="3"/>
        <v>2957.97</v>
      </c>
    </row>
    <row r="93" spans="1:6" ht="12.75" customHeight="1" x14ac:dyDescent="0.2">
      <c r="A93" s="3" t="s">
        <v>179</v>
      </c>
      <c r="B93" s="3" t="s">
        <v>180</v>
      </c>
      <c r="C93" s="4">
        <v>3</v>
      </c>
      <c r="D93" s="6">
        <v>7458.99</v>
      </c>
      <c r="E93" s="4">
        <f t="shared" si="2"/>
        <v>2486.33</v>
      </c>
      <c r="F93" s="6">
        <f t="shared" si="3"/>
        <v>3729.4949999999999</v>
      </c>
    </row>
    <row r="94" spans="1:6" ht="12.75" customHeight="1" x14ac:dyDescent="0.2">
      <c r="A94" s="3" t="s">
        <v>181</v>
      </c>
      <c r="B94" s="3" t="s">
        <v>182</v>
      </c>
      <c r="C94" s="4">
        <v>3</v>
      </c>
      <c r="D94" s="6">
        <v>13262.310000000001</v>
      </c>
      <c r="E94" s="4">
        <f t="shared" si="2"/>
        <v>4420.7700000000004</v>
      </c>
      <c r="F94" s="6">
        <f t="shared" si="3"/>
        <v>6631.1550000000007</v>
      </c>
    </row>
    <row r="95" spans="1:6" ht="12.75" customHeight="1" x14ac:dyDescent="0.2">
      <c r="A95" s="3" t="s">
        <v>183</v>
      </c>
      <c r="B95" s="3" t="s">
        <v>184</v>
      </c>
      <c r="C95" s="4">
        <v>2</v>
      </c>
      <c r="D95" s="6">
        <v>18862.259999999998</v>
      </c>
      <c r="E95" s="4">
        <f t="shared" si="2"/>
        <v>9431.1299999999992</v>
      </c>
      <c r="F95" s="6">
        <f t="shared" si="3"/>
        <v>14146.695</v>
      </c>
    </row>
    <row r="96" spans="1:6" ht="12.75" customHeight="1" x14ac:dyDescent="0.2">
      <c r="A96" s="3" t="s">
        <v>185</v>
      </c>
      <c r="B96" s="3" t="s">
        <v>186</v>
      </c>
      <c r="C96" s="4">
        <v>5</v>
      </c>
      <c r="D96" s="6">
        <v>40233.35</v>
      </c>
      <c r="E96" s="4">
        <f t="shared" si="2"/>
        <v>8046.67</v>
      </c>
      <c r="F96" s="6">
        <f t="shared" si="3"/>
        <v>12070.005000000001</v>
      </c>
    </row>
    <row r="97" spans="1:6" ht="12.75" customHeight="1" x14ac:dyDescent="0.2">
      <c r="A97" s="3" t="s">
        <v>187</v>
      </c>
      <c r="B97" s="3" t="s">
        <v>188</v>
      </c>
      <c r="C97" s="4">
        <v>2</v>
      </c>
      <c r="D97" s="6">
        <v>3979.4</v>
      </c>
      <c r="E97" s="4">
        <f t="shared" si="2"/>
        <v>1989.7</v>
      </c>
      <c r="F97" s="6">
        <f t="shared" si="3"/>
        <v>2984.55</v>
      </c>
    </row>
    <row r="98" spans="1:6" ht="12.75" customHeight="1" x14ac:dyDescent="0.2">
      <c r="A98" s="3" t="s">
        <v>189</v>
      </c>
      <c r="B98" s="3" t="s">
        <v>190</v>
      </c>
      <c r="C98" s="4">
        <v>3</v>
      </c>
      <c r="D98" s="6">
        <v>5861.58</v>
      </c>
      <c r="E98" s="4">
        <f t="shared" si="2"/>
        <v>1953.86</v>
      </c>
      <c r="F98" s="6">
        <f t="shared" si="3"/>
        <v>2930.79</v>
      </c>
    </row>
    <row r="99" spans="1:6" ht="12.75" customHeight="1" x14ac:dyDescent="0.2">
      <c r="A99" s="3" t="s">
        <v>191</v>
      </c>
      <c r="B99" s="3" t="s">
        <v>192</v>
      </c>
      <c r="C99" s="4">
        <v>2</v>
      </c>
      <c r="D99" s="6">
        <v>4528.34</v>
      </c>
      <c r="E99" s="4">
        <f t="shared" si="2"/>
        <v>2264.17</v>
      </c>
      <c r="F99" s="6">
        <f t="shared" si="3"/>
        <v>3396.2550000000001</v>
      </c>
    </row>
    <row r="100" spans="1:6" ht="12.75" customHeight="1" x14ac:dyDescent="0.2">
      <c r="A100" s="3" t="s">
        <v>193</v>
      </c>
      <c r="B100" s="3" t="s">
        <v>194</v>
      </c>
      <c r="C100" s="4">
        <v>3</v>
      </c>
      <c r="D100" s="6">
        <v>5582.46</v>
      </c>
      <c r="E100" s="4">
        <f t="shared" si="2"/>
        <v>1860.82</v>
      </c>
      <c r="F100" s="6">
        <f t="shared" si="3"/>
        <v>2791.23</v>
      </c>
    </row>
    <row r="101" spans="1:6" ht="12.75" customHeight="1" x14ac:dyDescent="0.2">
      <c r="A101" s="3" t="s">
        <v>195</v>
      </c>
      <c r="B101" s="3" t="s">
        <v>196</v>
      </c>
      <c r="C101" s="4">
        <v>2</v>
      </c>
      <c r="D101" s="6">
        <v>5365.12</v>
      </c>
      <c r="E101" s="4">
        <f t="shared" si="2"/>
        <v>2682.56</v>
      </c>
      <c r="F101" s="6">
        <f t="shared" si="3"/>
        <v>4023.84</v>
      </c>
    </row>
    <row r="102" spans="1:6" ht="12.75" customHeight="1" x14ac:dyDescent="0.2">
      <c r="A102" s="3" t="s">
        <v>197</v>
      </c>
      <c r="B102" s="3" t="s">
        <v>198</v>
      </c>
      <c r="C102" s="4">
        <v>2</v>
      </c>
      <c r="D102" s="6">
        <v>760</v>
      </c>
      <c r="E102" s="4">
        <f t="shared" si="2"/>
        <v>380</v>
      </c>
      <c r="F102" s="6">
        <f t="shared" si="3"/>
        <v>570</v>
      </c>
    </row>
    <row r="103" spans="1:6" ht="12.75" customHeight="1" x14ac:dyDescent="0.2">
      <c r="A103" s="3" t="s">
        <v>199</v>
      </c>
      <c r="B103" s="3" t="s">
        <v>200</v>
      </c>
      <c r="C103" s="4">
        <v>2</v>
      </c>
      <c r="D103" s="6">
        <v>987.78</v>
      </c>
      <c r="E103" s="4">
        <f t="shared" si="2"/>
        <v>493.89</v>
      </c>
      <c r="F103" s="6">
        <f t="shared" si="3"/>
        <v>740.83500000000004</v>
      </c>
    </row>
    <row r="104" spans="1:6" ht="12.75" customHeight="1" x14ac:dyDescent="0.2">
      <c r="A104" s="3" t="s">
        <v>201</v>
      </c>
      <c r="B104" s="3" t="s">
        <v>202</v>
      </c>
      <c r="C104" s="4">
        <v>2</v>
      </c>
      <c r="D104" s="6">
        <v>2020</v>
      </c>
      <c r="E104" s="4">
        <f t="shared" si="2"/>
        <v>1010</v>
      </c>
      <c r="F104" s="6">
        <f t="shared" si="3"/>
        <v>1515</v>
      </c>
    </row>
    <row r="105" spans="1:6" ht="12.75" customHeight="1" x14ac:dyDescent="0.2">
      <c r="A105" s="3" t="s">
        <v>203</v>
      </c>
      <c r="B105" s="3" t="s">
        <v>204</v>
      </c>
      <c r="C105" s="4">
        <v>2</v>
      </c>
      <c r="D105" s="6">
        <v>3814.68</v>
      </c>
      <c r="E105" s="4">
        <f t="shared" si="2"/>
        <v>1907.34</v>
      </c>
      <c r="F105" s="6">
        <f t="shared" si="3"/>
        <v>2861.0099999999998</v>
      </c>
    </row>
    <row r="106" spans="1:6" ht="12.75" customHeight="1" x14ac:dyDescent="0.2">
      <c r="A106" s="3" t="s">
        <v>206</v>
      </c>
      <c r="B106" s="3" t="s">
        <v>207</v>
      </c>
      <c r="C106" s="4">
        <v>3</v>
      </c>
      <c r="D106" s="6">
        <v>1719.06</v>
      </c>
      <c r="E106" s="4">
        <f t="shared" si="2"/>
        <v>573.02</v>
      </c>
      <c r="F106" s="6">
        <f t="shared" si="3"/>
        <v>859.53</v>
      </c>
    </row>
    <row r="107" spans="1:6" ht="12.75" customHeight="1" x14ac:dyDescent="0.2">
      <c r="A107" s="3" t="s">
        <v>208</v>
      </c>
      <c r="B107" s="3" t="s">
        <v>209</v>
      </c>
      <c r="C107" s="4">
        <v>39</v>
      </c>
      <c r="D107" s="6">
        <v>630.24</v>
      </c>
      <c r="E107" s="4">
        <f t="shared" si="2"/>
        <v>16.16</v>
      </c>
      <c r="F107" s="6">
        <f t="shared" si="3"/>
        <v>24.240000000000002</v>
      </c>
    </row>
    <row r="108" spans="1:6" ht="12.75" customHeight="1" x14ac:dyDescent="0.2">
      <c r="A108" s="3" t="s">
        <v>210</v>
      </c>
      <c r="B108" s="3" t="s">
        <v>211</v>
      </c>
      <c r="C108" s="4">
        <v>4</v>
      </c>
      <c r="D108" s="6">
        <v>76.760000000000005</v>
      </c>
      <c r="E108" s="4">
        <f t="shared" si="2"/>
        <v>19.190000000000001</v>
      </c>
      <c r="F108" s="6">
        <f t="shared" si="3"/>
        <v>28.785000000000004</v>
      </c>
    </row>
    <row r="109" spans="1:6" ht="12.75" customHeight="1" x14ac:dyDescent="0.2">
      <c r="A109" s="3" t="s">
        <v>212</v>
      </c>
      <c r="B109" s="3" t="s">
        <v>213</v>
      </c>
      <c r="C109" s="4">
        <v>2</v>
      </c>
      <c r="D109" s="6">
        <v>674.48</v>
      </c>
      <c r="E109" s="4">
        <f t="shared" si="2"/>
        <v>337.24</v>
      </c>
      <c r="F109" s="6">
        <f t="shared" si="3"/>
        <v>505.86</v>
      </c>
    </row>
    <row r="110" spans="1:6" ht="12.75" customHeight="1" x14ac:dyDescent="0.2">
      <c r="A110" s="3" t="s">
        <v>214</v>
      </c>
      <c r="B110" s="3" t="s">
        <v>215</v>
      </c>
      <c r="C110" s="4">
        <v>4</v>
      </c>
      <c r="D110" s="6">
        <v>2566.7599999999998</v>
      </c>
      <c r="E110" s="4">
        <f t="shared" si="2"/>
        <v>641.68999999999994</v>
      </c>
      <c r="F110" s="6">
        <f t="shared" si="3"/>
        <v>962.53499999999985</v>
      </c>
    </row>
    <row r="111" spans="1:6" ht="12.75" customHeight="1" x14ac:dyDescent="0.2">
      <c r="A111" s="3" t="s">
        <v>216</v>
      </c>
      <c r="B111" s="3" t="s">
        <v>217</v>
      </c>
      <c r="C111" s="4">
        <v>5</v>
      </c>
      <c r="D111" s="6">
        <v>11357.449999999999</v>
      </c>
      <c r="E111" s="4">
        <f t="shared" si="2"/>
        <v>2271.4899999999998</v>
      </c>
      <c r="F111" s="6">
        <f t="shared" si="3"/>
        <v>3407.2349999999997</v>
      </c>
    </row>
    <row r="112" spans="1:6" ht="12.75" customHeight="1" x14ac:dyDescent="0.2">
      <c r="A112" s="3" t="s">
        <v>218</v>
      </c>
      <c r="B112" s="3" t="s">
        <v>219</v>
      </c>
      <c r="C112" s="4">
        <v>2</v>
      </c>
      <c r="D112" s="6">
        <v>2118.98</v>
      </c>
      <c r="E112" s="4">
        <f t="shared" si="2"/>
        <v>1059.49</v>
      </c>
      <c r="F112" s="6">
        <f t="shared" si="3"/>
        <v>1589.2350000000001</v>
      </c>
    </row>
    <row r="113" spans="1:6" ht="12.75" customHeight="1" x14ac:dyDescent="0.2">
      <c r="A113" s="3" t="s">
        <v>220</v>
      </c>
      <c r="B113" s="3" t="s">
        <v>221</v>
      </c>
      <c r="C113" s="4">
        <v>4</v>
      </c>
      <c r="D113" s="6">
        <v>2828</v>
      </c>
      <c r="E113" s="4">
        <f t="shared" si="2"/>
        <v>707</v>
      </c>
      <c r="F113" s="6">
        <f t="shared" si="3"/>
        <v>1060.5</v>
      </c>
    </row>
    <row r="114" spans="1:6" ht="12.75" customHeight="1" x14ac:dyDescent="0.2">
      <c r="A114" s="3" t="s">
        <v>222</v>
      </c>
      <c r="B114" s="3" t="s">
        <v>223</v>
      </c>
      <c r="C114" s="4">
        <v>4</v>
      </c>
      <c r="D114" s="6">
        <v>7312.4000000000005</v>
      </c>
      <c r="E114" s="4">
        <f t="shared" si="2"/>
        <v>1828.1000000000001</v>
      </c>
      <c r="F114" s="6">
        <f t="shared" si="3"/>
        <v>2742.15</v>
      </c>
    </row>
    <row r="115" spans="1:6" ht="12.75" customHeight="1" x14ac:dyDescent="0.2">
      <c r="A115" s="3" t="s">
        <v>224</v>
      </c>
      <c r="B115" s="3" t="s">
        <v>225</v>
      </c>
      <c r="C115" s="4">
        <v>9</v>
      </c>
      <c r="D115" s="6">
        <v>3462.84</v>
      </c>
      <c r="E115" s="4">
        <f t="shared" si="2"/>
        <v>384.76</v>
      </c>
      <c r="F115" s="6">
        <f t="shared" si="3"/>
        <v>577.14</v>
      </c>
    </row>
    <row r="116" spans="1:6" ht="12.75" customHeight="1" x14ac:dyDescent="0.2">
      <c r="A116" s="3" t="s">
        <v>226</v>
      </c>
      <c r="B116" s="3" t="s">
        <v>227</v>
      </c>
      <c r="C116" s="4">
        <v>4</v>
      </c>
      <c r="D116" s="6">
        <v>3412.24</v>
      </c>
      <c r="E116" s="4">
        <f t="shared" si="2"/>
        <v>853.06</v>
      </c>
      <c r="F116" s="6">
        <f t="shared" si="3"/>
        <v>1279.5899999999999</v>
      </c>
    </row>
    <row r="117" spans="1:6" ht="12.75" customHeight="1" x14ac:dyDescent="0.2">
      <c r="A117" s="3" t="s">
        <v>228</v>
      </c>
      <c r="B117" s="3" t="s">
        <v>229</v>
      </c>
      <c r="C117" s="4">
        <v>7</v>
      </c>
      <c r="D117" s="6">
        <v>10467.170000000002</v>
      </c>
      <c r="E117" s="4">
        <f t="shared" si="2"/>
        <v>1495.3100000000002</v>
      </c>
      <c r="F117" s="6">
        <f t="shared" si="3"/>
        <v>2242.9650000000001</v>
      </c>
    </row>
    <row r="118" spans="1:6" ht="12.75" customHeight="1" x14ac:dyDescent="0.2">
      <c r="A118" s="3" t="s">
        <v>230</v>
      </c>
      <c r="B118" s="3" t="s">
        <v>231</v>
      </c>
      <c r="C118" s="4">
        <v>5</v>
      </c>
      <c r="D118" s="6">
        <v>4900</v>
      </c>
      <c r="E118" s="4">
        <f t="shared" si="2"/>
        <v>980</v>
      </c>
      <c r="F118" s="6">
        <f t="shared" si="3"/>
        <v>1470</v>
      </c>
    </row>
    <row r="119" spans="1:6" ht="12.75" customHeight="1" x14ac:dyDescent="0.2">
      <c r="A119" s="3" t="s">
        <v>232</v>
      </c>
      <c r="B119" s="3" t="s">
        <v>233</v>
      </c>
      <c r="C119" s="4">
        <v>41</v>
      </c>
      <c r="D119" s="6">
        <v>3596.9299999999994</v>
      </c>
      <c r="E119" s="4">
        <f t="shared" si="2"/>
        <v>87.72999999999999</v>
      </c>
      <c r="F119" s="6">
        <f t="shared" si="3"/>
        <v>131.59499999999997</v>
      </c>
    </row>
    <row r="120" spans="1:6" ht="12.75" customHeight="1" x14ac:dyDescent="0.2">
      <c r="A120" s="3" t="s">
        <v>234</v>
      </c>
      <c r="B120" s="3" t="s">
        <v>235</v>
      </c>
      <c r="C120" s="4">
        <v>9</v>
      </c>
      <c r="D120" s="6">
        <v>727.19999999999993</v>
      </c>
      <c r="E120" s="4">
        <f t="shared" si="2"/>
        <v>80.8</v>
      </c>
      <c r="F120" s="6">
        <f t="shared" si="3"/>
        <v>121.19999999999999</v>
      </c>
    </row>
    <row r="121" spans="1:6" ht="12.75" customHeight="1" x14ac:dyDescent="0.2">
      <c r="A121" s="3" t="s">
        <v>236</v>
      </c>
      <c r="B121" s="3" t="s">
        <v>237</v>
      </c>
      <c r="C121" s="4">
        <v>2</v>
      </c>
      <c r="D121" s="6">
        <v>3290.38</v>
      </c>
      <c r="E121" s="4">
        <f t="shared" si="2"/>
        <v>1645.19</v>
      </c>
      <c r="F121" s="6">
        <f t="shared" si="3"/>
        <v>2467.7849999999999</v>
      </c>
    </row>
    <row r="122" spans="1:6" ht="12.75" customHeight="1" x14ac:dyDescent="0.2">
      <c r="A122" s="3" t="s">
        <v>238</v>
      </c>
      <c r="B122" s="3" t="s">
        <v>239</v>
      </c>
      <c r="C122" s="4">
        <v>2</v>
      </c>
      <c r="D122" s="6">
        <v>10472</v>
      </c>
      <c r="E122" s="4">
        <f t="shared" si="2"/>
        <v>5236</v>
      </c>
      <c r="F122" s="6">
        <f t="shared" si="3"/>
        <v>7854</v>
      </c>
    </row>
    <row r="123" spans="1:6" ht="12.75" customHeight="1" x14ac:dyDescent="0.2">
      <c r="A123" s="3" t="s">
        <v>240</v>
      </c>
      <c r="B123" s="3" t="s">
        <v>241</v>
      </c>
      <c r="C123" s="4">
        <v>4</v>
      </c>
      <c r="D123" s="6">
        <v>13859.24</v>
      </c>
      <c r="E123" s="4">
        <f t="shared" si="2"/>
        <v>3464.81</v>
      </c>
      <c r="F123" s="6">
        <f t="shared" si="3"/>
        <v>5197.2150000000001</v>
      </c>
    </row>
    <row r="124" spans="1:6" ht="12.75" customHeight="1" x14ac:dyDescent="0.2">
      <c r="A124" s="3" t="s">
        <v>242</v>
      </c>
      <c r="B124" s="3" t="s">
        <v>243</v>
      </c>
      <c r="C124" s="4">
        <v>3</v>
      </c>
      <c r="D124" s="6">
        <v>1705.8899999999999</v>
      </c>
      <c r="E124" s="4">
        <f t="shared" si="2"/>
        <v>568.63</v>
      </c>
      <c r="F124" s="6">
        <f t="shared" si="3"/>
        <v>852.94499999999994</v>
      </c>
    </row>
    <row r="125" spans="1:6" ht="12.75" customHeight="1" x14ac:dyDescent="0.2">
      <c r="A125" s="3" t="s">
        <v>244</v>
      </c>
      <c r="B125" s="3" t="s">
        <v>245</v>
      </c>
      <c r="C125" s="4">
        <v>5</v>
      </c>
      <c r="D125" s="6">
        <v>4205.8499999999995</v>
      </c>
      <c r="E125" s="4">
        <f t="shared" si="2"/>
        <v>841.16999999999985</v>
      </c>
      <c r="F125" s="6">
        <f t="shared" si="3"/>
        <v>1261.7549999999997</v>
      </c>
    </row>
    <row r="126" spans="1:6" ht="12.75" customHeight="1" x14ac:dyDescent="0.2">
      <c r="A126" s="3" t="s">
        <v>246</v>
      </c>
      <c r="B126" s="3" t="s">
        <v>247</v>
      </c>
      <c r="C126" s="4">
        <v>9</v>
      </c>
      <c r="D126" s="6">
        <v>25342.920000000002</v>
      </c>
      <c r="E126" s="4">
        <f t="shared" si="2"/>
        <v>2815.88</v>
      </c>
      <c r="F126" s="6">
        <f t="shared" si="3"/>
        <v>4223.82</v>
      </c>
    </row>
    <row r="127" spans="1:6" ht="12.75" customHeight="1" x14ac:dyDescent="0.2">
      <c r="A127" s="3" t="s">
        <v>248</v>
      </c>
      <c r="B127" s="3" t="s">
        <v>249</v>
      </c>
      <c r="C127" s="4">
        <v>8</v>
      </c>
      <c r="D127" s="6">
        <v>7215.4400000000005</v>
      </c>
      <c r="E127" s="4">
        <f t="shared" si="2"/>
        <v>901.93000000000006</v>
      </c>
      <c r="F127" s="6">
        <f t="shared" si="3"/>
        <v>1352.895</v>
      </c>
    </row>
    <row r="128" spans="1:6" ht="12.75" customHeight="1" x14ac:dyDescent="0.2">
      <c r="A128" s="3" t="s">
        <v>250</v>
      </c>
      <c r="B128" s="3" t="s">
        <v>251</v>
      </c>
      <c r="C128" s="4">
        <v>2</v>
      </c>
      <c r="D128" s="6">
        <v>2632.06</v>
      </c>
      <c r="E128" s="4">
        <f t="shared" si="2"/>
        <v>1316.03</v>
      </c>
      <c r="F128" s="6">
        <f t="shared" si="3"/>
        <v>1974.0450000000001</v>
      </c>
    </row>
    <row r="129" spans="1:6" ht="12.75" customHeight="1" x14ac:dyDescent="0.2">
      <c r="A129" s="3" t="s">
        <v>252</v>
      </c>
      <c r="B129" s="3" t="s">
        <v>253</v>
      </c>
      <c r="C129" s="4">
        <v>2</v>
      </c>
      <c r="D129" s="6">
        <v>886.78</v>
      </c>
      <c r="E129" s="4">
        <f t="shared" si="2"/>
        <v>443.39</v>
      </c>
      <c r="F129" s="6">
        <f t="shared" si="3"/>
        <v>665.08500000000004</v>
      </c>
    </row>
    <row r="130" spans="1:6" ht="12.75" customHeight="1" x14ac:dyDescent="0.2">
      <c r="A130" s="3" t="s">
        <v>252</v>
      </c>
      <c r="B130" s="3" t="s">
        <v>254</v>
      </c>
      <c r="C130" s="4">
        <v>2</v>
      </c>
      <c r="D130" s="6">
        <v>2411.88</v>
      </c>
      <c r="E130" s="4">
        <f t="shared" si="2"/>
        <v>1205.94</v>
      </c>
      <c r="F130" s="6">
        <f t="shared" si="3"/>
        <v>1808.91</v>
      </c>
    </row>
    <row r="131" spans="1:6" ht="12.75" customHeight="1" x14ac:dyDescent="0.2">
      <c r="A131" s="3" t="s">
        <v>255</v>
      </c>
      <c r="B131" s="3" t="s">
        <v>256</v>
      </c>
      <c r="C131" s="4">
        <v>2</v>
      </c>
      <c r="D131" s="6">
        <v>1085.96</v>
      </c>
      <c r="E131" s="4">
        <f t="shared" ref="E131:E194" si="4">D131/C131</f>
        <v>542.98</v>
      </c>
      <c r="F131" s="6">
        <f t="shared" ref="F131:F194" si="5">E131*1.5</f>
        <v>814.47</v>
      </c>
    </row>
    <row r="132" spans="1:6" ht="12.75" customHeight="1" x14ac:dyDescent="0.2">
      <c r="A132" s="3" t="s">
        <v>257</v>
      </c>
      <c r="B132" s="3" t="s">
        <v>258</v>
      </c>
      <c r="C132" s="4">
        <v>6</v>
      </c>
      <c r="D132" s="6">
        <v>33528.479999999996</v>
      </c>
      <c r="E132" s="4">
        <f t="shared" si="4"/>
        <v>5588.079999999999</v>
      </c>
      <c r="F132" s="6">
        <f t="shared" si="5"/>
        <v>8382.119999999999</v>
      </c>
    </row>
    <row r="133" spans="1:6" ht="12.75" customHeight="1" x14ac:dyDescent="0.2">
      <c r="A133" s="3" t="s">
        <v>259</v>
      </c>
      <c r="B133" s="3" t="s">
        <v>260</v>
      </c>
      <c r="C133" s="4">
        <v>2</v>
      </c>
      <c r="D133" s="6">
        <v>11487.74</v>
      </c>
      <c r="E133" s="4">
        <f t="shared" si="4"/>
        <v>5743.87</v>
      </c>
      <c r="F133" s="6">
        <f t="shared" si="5"/>
        <v>8615.8050000000003</v>
      </c>
    </row>
    <row r="134" spans="1:6" ht="12.75" customHeight="1" x14ac:dyDescent="0.2">
      <c r="A134" s="3" t="s">
        <v>261</v>
      </c>
      <c r="B134" s="3" t="s">
        <v>262</v>
      </c>
      <c r="C134" s="4">
        <v>2</v>
      </c>
      <c r="D134" s="6">
        <v>7784.08</v>
      </c>
      <c r="E134" s="4">
        <f t="shared" si="4"/>
        <v>3892.04</v>
      </c>
      <c r="F134" s="6">
        <f t="shared" si="5"/>
        <v>5838.0599999999995</v>
      </c>
    </row>
    <row r="135" spans="1:6" ht="12.75" customHeight="1" x14ac:dyDescent="0.2">
      <c r="A135" s="3" t="s">
        <v>263</v>
      </c>
      <c r="B135" s="3" t="s">
        <v>264</v>
      </c>
      <c r="C135" s="4">
        <v>2</v>
      </c>
      <c r="D135" s="6">
        <v>222.2</v>
      </c>
      <c r="E135" s="4">
        <f t="shared" si="4"/>
        <v>111.1</v>
      </c>
      <c r="F135" s="6">
        <f t="shared" si="5"/>
        <v>166.64999999999998</v>
      </c>
    </row>
    <row r="136" spans="1:6" ht="12.75" customHeight="1" x14ac:dyDescent="0.2">
      <c r="A136" s="3" t="s">
        <v>265</v>
      </c>
      <c r="B136" s="3" t="s">
        <v>266</v>
      </c>
      <c r="C136" s="4">
        <v>2</v>
      </c>
      <c r="D136" s="6">
        <v>75040.98</v>
      </c>
      <c r="E136" s="4">
        <f t="shared" si="4"/>
        <v>37520.49</v>
      </c>
      <c r="F136" s="6">
        <f t="shared" si="5"/>
        <v>56280.735000000001</v>
      </c>
    </row>
    <row r="137" spans="1:6" ht="12.75" customHeight="1" x14ac:dyDescent="0.2">
      <c r="A137" s="3" t="s">
        <v>267</v>
      </c>
      <c r="B137" s="3" t="s">
        <v>268</v>
      </c>
      <c r="C137" s="4">
        <v>2</v>
      </c>
      <c r="D137" s="6">
        <v>3005.46</v>
      </c>
      <c r="E137" s="4">
        <f t="shared" si="4"/>
        <v>1502.73</v>
      </c>
      <c r="F137" s="6">
        <f t="shared" si="5"/>
        <v>2254.0950000000003</v>
      </c>
    </row>
    <row r="138" spans="1:6" ht="12.75" customHeight="1" x14ac:dyDescent="0.2">
      <c r="A138" s="3" t="s">
        <v>269</v>
      </c>
      <c r="B138" s="3" t="s">
        <v>270</v>
      </c>
      <c r="C138" s="4">
        <v>2</v>
      </c>
      <c r="D138" s="6">
        <v>16.8</v>
      </c>
      <c r="E138" s="4">
        <f t="shared" si="4"/>
        <v>8.4</v>
      </c>
      <c r="F138" s="6">
        <f t="shared" si="5"/>
        <v>12.600000000000001</v>
      </c>
    </row>
    <row r="139" spans="1:6" ht="12.75" customHeight="1" x14ac:dyDescent="0.2">
      <c r="A139" s="3" t="s">
        <v>271</v>
      </c>
      <c r="B139" s="3" t="s">
        <v>272</v>
      </c>
      <c r="C139" s="4">
        <v>2</v>
      </c>
      <c r="D139" s="6">
        <v>4757.1000000000004</v>
      </c>
      <c r="E139" s="4">
        <f t="shared" si="4"/>
        <v>2378.5500000000002</v>
      </c>
      <c r="F139" s="6">
        <f t="shared" si="5"/>
        <v>3567.8250000000003</v>
      </c>
    </row>
    <row r="140" spans="1:6" ht="12.75" customHeight="1" x14ac:dyDescent="0.2">
      <c r="A140" s="3" t="s">
        <v>273</v>
      </c>
      <c r="B140" s="3" t="s">
        <v>274</v>
      </c>
      <c r="C140" s="4">
        <v>4</v>
      </c>
      <c r="D140" s="6">
        <v>446.44</v>
      </c>
      <c r="E140" s="4">
        <f t="shared" si="4"/>
        <v>111.61</v>
      </c>
      <c r="F140" s="6">
        <f t="shared" si="5"/>
        <v>167.41499999999999</v>
      </c>
    </row>
    <row r="141" spans="1:6" ht="12.75" customHeight="1" x14ac:dyDescent="0.2">
      <c r="A141" s="3" t="s">
        <v>275</v>
      </c>
      <c r="B141" s="3" t="s">
        <v>276</v>
      </c>
      <c r="C141" s="4">
        <v>4</v>
      </c>
      <c r="D141" s="6">
        <v>545.4</v>
      </c>
      <c r="E141" s="4">
        <f t="shared" si="4"/>
        <v>136.35</v>
      </c>
      <c r="F141" s="6">
        <f t="shared" si="5"/>
        <v>204.52499999999998</v>
      </c>
    </row>
    <row r="142" spans="1:6" ht="12.75" customHeight="1" x14ac:dyDescent="0.2">
      <c r="A142" s="3" t="s">
        <v>277</v>
      </c>
      <c r="B142" s="3" t="s">
        <v>278</v>
      </c>
      <c r="C142" s="4">
        <v>3</v>
      </c>
      <c r="D142" s="6">
        <v>1830.12</v>
      </c>
      <c r="E142" s="4">
        <f t="shared" si="4"/>
        <v>610.04</v>
      </c>
      <c r="F142" s="6">
        <f t="shared" si="5"/>
        <v>915.06</v>
      </c>
    </row>
    <row r="143" spans="1:6" ht="12.75" customHeight="1" x14ac:dyDescent="0.2">
      <c r="A143" s="3" t="s">
        <v>279</v>
      </c>
      <c r="B143" s="3" t="s">
        <v>280</v>
      </c>
      <c r="C143" s="4">
        <v>3</v>
      </c>
      <c r="D143" s="6">
        <v>1972.53</v>
      </c>
      <c r="E143" s="4">
        <f t="shared" si="4"/>
        <v>657.51</v>
      </c>
      <c r="F143" s="6">
        <f t="shared" si="5"/>
        <v>986.26499999999999</v>
      </c>
    </row>
    <row r="144" spans="1:6" ht="12.75" customHeight="1" x14ac:dyDescent="0.2">
      <c r="A144" s="3" t="s">
        <v>281</v>
      </c>
      <c r="B144" s="3" t="s">
        <v>282</v>
      </c>
      <c r="C144" s="4">
        <v>2</v>
      </c>
      <c r="D144" s="6">
        <v>2091.44</v>
      </c>
      <c r="E144" s="4">
        <f t="shared" si="4"/>
        <v>1045.72</v>
      </c>
      <c r="F144" s="6">
        <f t="shared" si="5"/>
        <v>1568.58</v>
      </c>
    </row>
    <row r="145" spans="1:6" ht="12.75" customHeight="1" x14ac:dyDescent="0.2">
      <c r="A145" s="3" t="s">
        <v>283</v>
      </c>
      <c r="B145" s="3" t="s">
        <v>284</v>
      </c>
      <c r="C145" s="4">
        <v>2</v>
      </c>
      <c r="D145" s="6">
        <v>1884.6</v>
      </c>
      <c r="E145" s="4">
        <f t="shared" si="4"/>
        <v>942.3</v>
      </c>
      <c r="F145" s="6">
        <f t="shared" si="5"/>
        <v>1413.4499999999998</v>
      </c>
    </row>
    <row r="146" spans="1:6" ht="12.75" customHeight="1" x14ac:dyDescent="0.2">
      <c r="A146" s="3" t="s">
        <v>285</v>
      </c>
      <c r="B146" s="3" t="s">
        <v>286</v>
      </c>
      <c r="C146" s="4">
        <v>3</v>
      </c>
      <c r="D146" s="6">
        <v>8254.08</v>
      </c>
      <c r="E146" s="4">
        <f t="shared" si="4"/>
        <v>2751.36</v>
      </c>
      <c r="F146" s="6">
        <f t="shared" si="5"/>
        <v>4127.04</v>
      </c>
    </row>
    <row r="147" spans="1:6" ht="12.75" customHeight="1" x14ac:dyDescent="0.2">
      <c r="A147" s="3" t="s">
        <v>285</v>
      </c>
      <c r="B147" s="3" t="s">
        <v>287</v>
      </c>
      <c r="C147" s="4">
        <v>2</v>
      </c>
      <c r="D147" s="6">
        <v>4990.7</v>
      </c>
      <c r="E147" s="4">
        <f t="shared" si="4"/>
        <v>2495.35</v>
      </c>
      <c r="F147" s="6">
        <f t="shared" si="5"/>
        <v>3743.0249999999996</v>
      </c>
    </row>
    <row r="148" spans="1:6" ht="12.75" customHeight="1" x14ac:dyDescent="0.2">
      <c r="A148" s="3" t="s">
        <v>288</v>
      </c>
      <c r="B148" s="3" t="s">
        <v>289</v>
      </c>
      <c r="C148" s="4">
        <v>3</v>
      </c>
      <c r="D148" s="6">
        <v>40270.71</v>
      </c>
      <c r="E148" s="4">
        <f t="shared" si="4"/>
        <v>13423.57</v>
      </c>
      <c r="F148" s="6">
        <f t="shared" si="5"/>
        <v>20135.355</v>
      </c>
    </row>
    <row r="149" spans="1:6" ht="12.75" customHeight="1" x14ac:dyDescent="0.2">
      <c r="A149" s="3" t="s">
        <v>290</v>
      </c>
      <c r="B149" s="3" t="s">
        <v>291</v>
      </c>
      <c r="C149" s="4">
        <v>2</v>
      </c>
      <c r="D149" s="6">
        <v>8464.08</v>
      </c>
      <c r="E149" s="4">
        <f t="shared" si="4"/>
        <v>4232.04</v>
      </c>
      <c r="F149" s="6">
        <f t="shared" si="5"/>
        <v>6348.0599999999995</v>
      </c>
    </row>
    <row r="150" spans="1:6" ht="12.75" customHeight="1" x14ac:dyDescent="0.2">
      <c r="A150" s="3" t="s">
        <v>292</v>
      </c>
      <c r="B150" s="3" t="s">
        <v>293</v>
      </c>
      <c r="C150" s="4">
        <v>2</v>
      </c>
      <c r="D150" s="6">
        <v>62.22</v>
      </c>
      <c r="E150" s="4">
        <f t="shared" si="4"/>
        <v>31.11</v>
      </c>
      <c r="F150" s="6">
        <f t="shared" si="5"/>
        <v>46.664999999999999</v>
      </c>
    </row>
    <row r="151" spans="1:6" ht="12.75" customHeight="1" x14ac:dyDescent="0.2">
      <c r="A151" s="3" t="s">
        <v>294</v>
      </c>
      <c r="B151" s="3" t="s">
        <v>295</v>
      </c>
      <c r="C151" s="4">
        <v>5</v>
      </c>
      <c r="D151" s="6">
        <v>413.29999999999995</v>
      </c>
      <c r="E151" s="4">
        <f t="shared" si="4"/>
        <v>82.66</v>
      </c>
      <c r="F151" s="6">
        <f t="shared" si="5"/>
        <v>123.99</v>
      </c>
    </row>
    <row r="152" spans="1:6" ht="12.75" customHeight="1" x14ac:dyDescent="0.2">
      <c r="A152" s="3" t="s">
        <v>296</v>
      </c>
      <c r="B152" s="3" t="s">
        <v>297</v>
      </c>
      <c r="C152" s="4">
        <v>17</v>
      </c>
      <c r="D152" s="6">
        <v>824.16</v>
      </c>
      <c r="E152" s="4">
        <f t="shared" si="4"/>
        <v>48.48</v>
      </c>
      <c r="F152" s="6">
        <f t="shared" si="5"/>
        <v>72.72</v>
      </c>
    </row>
    <row r="153" spans="1:6" ht="12.75" customHeight="1" x14ac:dyDescent="0.2">
      <c r="A153" s="3" t="s">
        <v>298</v>
      </c>
      <c r="B153" s="3" t="s">
        <v>299</v>
      </c>
      <c r="C153" s="4">
        <v>2</v>
      </c>
      <c r="D153" s="6">
        <v>327.24</v>
      </c>
      <c r="E153" s="4">
        <f t="shared" si="4"/>
        <v>163.62</v>
      </c>
      <c r="F153" s="6">
        <f t="shared" si="5"/>
        <v>245.43</v>
      </c>
    </row>
    <row r="154" spans="1:6" ht="12.75" customHeight="1" x14ac:dyDescent="0.2">
      <c r="A154" s="3" t="s">
        <v>300</v>
      </c>
      <c r="B154" s="3" t="s">
        <v>301</v>
      </c>
      <c r="C154" s="4">
        <v>17</v>
      </c>
      <c r="D154" s="6">
        <v>2764.3700000000003</v>
      </c>
      <c r="E154" s="4">
        <f t="shared" si="4"/>
        <v>162.61000000000001</v>
      </c>
      <c r="F154" s="6">
        <f t="shared" si="5"/>
        <v>243.91500000000002</v>
      </c>
    </row>
    <row r="155" spans="1:6" ht="12.75" customHeight="1" x14ac:dyDescent="0.2">
      <c r="A155" s="3" t="s">
        <v>302</v>
      </c>
      <c r="B155" s="3" t="s">
        <v>303</v>
      </c>
      <c r="C155" s="4">
        <v>40</v>
      </c>
      <c r="D155" s="6">
        <v>279.20000000000005</v>
      </c>
      <c r="E155" s="4">
        <f t="shared" si="4"/>
        <v>6.9800000000000013</v>
      </c>
      <c r="F155" s="6">
        <f t="shared" si="5"/>
        <v>10.470000000000002</v>
      </c>
    </row>
    <row r="156" spans="1:6" ht="12.75" customHeight="1" x14ac:dyDescent="0.2">
      <c r="A156" s="3" t="s">
        <v>304</v>
      </c>
      <c r="B156" s="3" t="s">
        <v>305</v>
      </c>
      <c r="C156" s="4">
        <v>51</v>
      </c>
      <c r="D156" s="6">
        <v>504.39000000000004</v>
      </c>
      <c r="E156" s="4">
        <f t="shared" si="4"/>
        <v>9.89</v>
      </c>
      <c r="F156" s="6">
        <f t="shared" si="5"/>
        <v>14.835000000000001</v>
      </c>
    </row>
    <row r="157" spans="1:6" ht="12.75" customHeight="1" x14ac:dyDescent="0.2">
      <c r="A157" s="3" t="s">
        <v>306</v>
      </c>
      <c r="B157" s="3" t="s">
        <v>307</v>
      </c>
      <c r="C157" s="4">
        <v>46</v>
      </c>
      <c r="D157" s="6">
        <v>521.17999999999995</v>
      </c>
      <c r="E157" s="4">
        <f t="shared" si="4"/>
        <v>11.329999999999998</v>
      </c>
      <c r="F157" s="6">
        <f t="shared" si="5"/>
        <v>16.994999999999997</v>
      </c>
    </row>
    <row r="158" spans="1:6" ht="12.75" customHeight="1" x14ac:dyDescent="0.2">
      <c r="A158" s="3" t="s">
        <v>308</v>
      </c>
      <c r="B158" s="3" t="s">
        <v>309</v>
      </c>
      <c r="C158" s="4">
        <v>6</v>
      </c>
      <c r="D158" s="6">
        <v>26.639999999999997</v>
      </c>
      <c r="E158" s="4">
        <f t="shared" si="4"/>
        <v>4.4399999999999995</v>
      </c>
      <c r="F158" s="6">
        <f t="shared" si="5"/>
        <v>6.6599999999999993</v>
      </c>
    </row>
    <row r="159" spans="1:6" ht="12.75" customHeight="1" x14ac:dyDescent="0.2">
      <c r="A159" s="3" t="s">
        <v>310</v>
      </c>
      <c r="B159" s="3" t="s">
        <v>311</v>
      </c>
      <c r="C159" s="4">
        <v>2</v>
      </c>
      <c r="D159" s="6">
        <v>6962.94</v>
      </c>
      <c r="E159" s="4">
        <f t="shared" si="4"/>
        <v>3481.47</v>
      </c>
      <c r="F159" s="6">
        <f t="shared" si="5"/>
        <v>5222.2049999999999</v>
      </c>
    </row>
    <row r="160" spans="1:6" ht="12.75" customHeight="1" x14ac:dyDescent="0.2">
      <c r="A160" s="3" t="s">
        <v>312</v>
      </c>
      <c r="B160" s="3" t="s">
        <v>313</v>
      </c>
      <c r="C160" s="4">
        <v>16</v>
      </c>
      <c r="D160" s="6">
        <v>8088.16</v>
      </c>
      <c r="E160" s="4">
        <f t="shared" si="4"/>
        <v>505.51</v>
      </c>
      <c r="F160" s="6">
        <f t="shared" si="5"/>
        <v>758.26499999999999</v>
      </c>
    </row>
    <row r="161" spans="1:6" ht="12.75" customHeight="1" x14ac:dyDescent="0.2">
      <c r="A161" s="3" t="s">
        <v>312</v>
      </c>
      <c r="B161" s="3" t="s">
        <v>314</v>
      </c>
      <c r="C161" s="4">
        <v>3</v>
      </c>
      <c r="D161" s="6">
        <v>861.03</v>
      </c>
      <c r="E161" s="4">
        <f t="shared" si="4"/>
        <v>287.01</v>
      </c>
      <c r="F161" s="6">
        <f t="shared" si="5"/>
        <v>430.51499999999999</v>
      </c>
    </row>
    <row r="162" spans="1:6" ht="12.75" customHeight="1" x14ac:dyDescent="0.2">
      <c r="A162" s="3" t="s">
        <v>315</v>
      </c>
      <c r="B162" s="3" t="s">
        <v>316</v>
      </c>
      <c r="C162" s="4">
        <v>2</v>
      </c>
      <c r="D162" s="6">
        <v>1783.06</v>
      </c>
      <c r="E162" s="4">
        <f t="shared" si="4"/>
        <v>891.53</v>
      </c>
      <c r="F162" s="6">
        <f t="shared" si="5"/>
        <v>1337.2950000000001</v>
      </c>
    </row>
    <row r="163" spans="1:6" ht="12.75" customHeight="1" x14ac:dyDescent="0.2">
      <c r="A163" s="3" t="s">
        <v>317</v>
      </c>
      <c r="B163" s="3" t="s">
        <v>318</v>
      </c>
      <c r="C163" s="4">
        <v>6</v>
      </c>
      <c r="D163" s="6">
        <v>6127.5599999999995</v>
      </c>
      <c r="E163" s="4">
        <f t="shared" si="4"/>
        <v>1021.2599999999999</v>
      </c>
      <c r="F163" s="6">
        <f t="shared" si="5"/>
        <v>1531.8899999999999</v>
      </c>
    </row>
    <row r="164" spans="1:6" ht="12.75" customHeight="1" x14ac:dyDescent="0.2">
      <c r="A164" s="3" t="s">
        <v>319</v>
      </c>
      <c r="B164" s="3" t="s">
        <v>320</v>
      </c>
      <c r="C164" s="4">
        <v>2</v>
      </c>
      <c r="D164" s="6">
        <v>60.58</v>
      </c>
      <c r="E164" s="4">
        <f t="shared" si="4"/>
        <v>30.29</v>
      </c>
      <c r="F164" s="6">
        <f t="shared" si="5"/>
        <v>45.435000000000002</v>
      </c>
    </row>
    <row r="165" spans="1:6" ht="12.75" customHeight="1" x14ac:dyDescent="0.2">
      <c r="A165" s="3" t="s">
        <v>321</v>
      </c>
      <c r="B165" s="3" t="s">
        <v>322</v>
      </c>
      <c r="C165" s="4">
        <v>2</v>
      </c>
      <c r="D165" s="6">
        <v>2200</v>
      </c>
      <c r="E165" s="4">
        <f t="shared" si="4"/>
        <v>1100</v>
      </c>
      <c r="F165" s="6">
        <f t="shared" si="5"/>
        <v>1650</v>
      </c>
    </row>
    <row r="166" spans="1:6" ht="12.75" customHeight="1" x14ac:dyDescent="0.2">
      <c r="A166" s="3" t="s">
        <v>323</v>
      </c>
      <c r="B166" s="3" t="s">
        <v>324</v>
      </c>
      <c r="C166" s="4">
        <v>2</v>
      </c>
      <c r="D166" s="6">
        <v>800</v>
      </c>
      <c r="E166" s="4">
        <f t="shared" si="4"/>
        <v>400</v>
      </c>
      <c r="F166" s="6">
        <f t="shared" si="5"/>
        <v>600</v>
      </c>
    </row>
    <row r="167" spans="1:6" ht="12.75" customHeight="1" x14ac:dyDescent="0.2">
      <c r="A167" s="3" t="s">
        <v>325</v>
      </c>
      <c r="B167" s="3" t="s">
        <v>326</v>
      </c>
      <c r="C167" s="4">
        <v>2</v>
      </c>
      <c r="D167" s="6">
        <v>1203.92</v>
      </c>
      <c r="E167" s="4">
        <f t="shared" si="4"/>
        <v>601.96</v>
      </c>
      <c r="F167" s="6">
        <f t="shared" si="5"/>
        <v>902.94</v>
      </c>
    </row>
    <row r="168" spans="1:6" ht="12.75" customHeight="1" x14ac:dyDescent="0.2">
      <c r="A168" s="3" t="s">
        <v>327</v>
      </c>
      <c r="B168" s="3" t="s">
        <v>328</v>
      </c>
      <c r="C168" s="4">
        <v>2</v>
      </c>
      <c r="D168" s="6">
        <v>16947.8</v>
      </c>
      <c r="E168" s="4">
        <f t="shared" si="4"/>
        <v>8473.9</v>
      </c>
      <c r="F168" s="6">
        <f t="shared" si="5"/>
        <v>12710.849999999999</v>
      </c>
    </row>
    <row r="169" spans="1:6" ht="12.75" customHeight="1" x14ac:dyDescent="0.2">
      <c r="A169" s="3" t="s">
        <v>329</v>
      </c>
      <c r="B169" s="3" t="s">
        <v>330</v>
      </c>
      <c r="C169" s="4">
        <v>2</v>
      </c>
      <c r="D169" s="6">
        <v>7141.4</v>
      </c>
      <c r="E169" s="4">
        <f t="shared" si="4"/>
        <v>3570.7</v>
      </c>
      <c r="F169" s="6">
        <f t="shared" si="5"/>
        <v>5356.0499999999993</v>
      </c>
    </row>
    <row r="170" spans="1:6" ht="12.75" customHeight="1" x14ac:dyDescent="0.2">
      <c r="A170" s="3" t="s">
        <v>331</v>
      </c>
      <c r="B170" s="3" t="s">
        <v>332</v>
      </c>
      <c r="C170" s="4">
        <v>3</v>
      </c>
      <c r="D170" s="6">
        <v>11395.710000000001</v>
      </c>
      <c r="E170" s="4">
        <f t="shared" si="4"/>
        <v>3798.57</v>
      </c>
      <c r="F170" s="6">
        <f t="shared" si="5"/>
        <v>5697.8550000000005</v>
      </c>
    </row>
    <row r="171" spans="1:6" ht="12.75" customHeight="1" x14ac:dyDescent="0.2">
      <c r="A171" s="3" t="s">
        <v>333</v>
      </c>
      <c r="B171" s="3" t="s">
        <v>334</v>
      </c>
      <c r="C171" s="4">
        <v>2</v>
      </c>
      <c r="D171" s="6">
        <v>51717.760000000002</v>
      </c>
      <c r="E171" s="4">
        <f t="shared" si="4"/>
        <v>25858.880000000001</v>
      </c>
      <c r="F171" s="6">
        <f t="shared" si="5"/>
        <v>38788.32</v>
      </c>
    </row>
    <row r="172" spans="1:6" ht="12.75" customHeight="1" x14ac:dyDescent="0.2">
      <c r="A172" s="3" t="s">
        <v>335</v>
      </c>
      <c r="B172" s="3" t="s">
        <v>336</v>
      </c>
      <c r="C172" s="4">
        <v>2</v>
      </c>
      <c r="D172" s="6">
        <v>408.08</v>
      </c>
      <c r="E172" s="4">
        <f t="shared" si="4"/>
        <v>204.04</v>
      </c>
      <c r="F172" s="6">
        <f t="shared" si="5"/>
        <v>306.06</v>
      </c>
    </row>
    <row r="173" spans="1:6" ht="12.75" customHeight="1" x14ac:dyDescent="0.2">
      <c r="A173" s="3" t="s">
        <v>337</v>
      </c>
      <c r="B173" s="3" t="s">
        <v>338</v>
      </c>
      <c r="C173" s="4">
        <v>2</v>
      </c>
      <c r="D173" s="6">
        <v>408.08</v>
      </c>
      <c r="E173" s="4">
        <f t="shared" si="4"/>
        <v>204.04</v>
      </c>
      <c r="F173" s="6">
        <f t="shared" si="5"/>
        <v>306.06</v>
      </c>
    </row>
    <row r="174" spans="1:6" ht="12.75" customHeight="1" x14ac:dyDescent="0.2">
      <c r="A174" s="3" t="s">
        <v>339</v>
      </c>
      <c r="B174" s="3" t="s">
        <v>340</v>
      </c>
      <c r="C174" s="4">
        <v>2</v>
      </c>
      <c r="D174" s="6">
        <v>4248.08</v>
      </c>
      <c r="E174" s="4">
        <f t="shared" si="4"/>
        <v>2124.04</v>
      </c>
      <c r="F174" s="6">
        <f t="shared" si="5"/>
        <v>3186.06</v>
      </c>
    </row>
    <row r="175" spans="1:6" ht="12.75" customHeight="1" x14ac:dyDescent="0.2">
      <c r="A175" s="3" t="s">
        <v>341</v>
      </c>
      <c r="B175" s="3" t="s">
        <v>342</v>
      </c>
      <c r="C175" s="4">
        <v>2</v>
      </c>
      <c r="D175" s="6">
        <v>3851.02</v>
      </c>
      <c r="E175" s="4">
        <f t="shared" si="4"/>
        <v>1925.51</v>
      </c>
      <c r="F175" s="6">
        <f t="shared" si="5"/>
        <v>2888.2649999999999</v>
      </c>
    </row>
    <row r="176" spans="1:6" ht="12.75" customHeight="1" x14ac:dyDescent="0.2">
      <c r="A176" s="3" t="s">
        <v>343</v>
      </c>
      <c r="B176" s="3" t="s">
        <v>344</v>
      </c>
      <c r="C176" s="4">
        <v>2</v>
      </c>
      <c r="D176" s="6">
        <v>1196.74</v>
      </c>
      <c r="E176" s="4">
        <f t="shared" si="4"/>
        <v>598.37</v>
      </c>
      <c r="F176" s="6">
        <f t="shared" si="5"/>
        <v>897.55500000000006</v>
      </c>
    </row>
    <row r="177" spans="1:6" ht="12.75" customHeight="1" x14ac:dyDescent="0.2">
      <c r="A177" s="3" t="s">
        <v>345</v>
      </c>
      <c r="B177" s="3" t="s">
        <v>346</v>
      </c>
      <c r="C177" s="4">
        <v>2</v>
      </c>
      <c r="D177" s="6">
        <v>1575.34</v>
      </c>
      <c r="E177" s="4">
        <f t="shared" si="4"/>
        <v>787.67</v>
      </c>
      <c r="F177" s="6">
        <f t="shared" si="5"/>
        <v>1181.5049999999999</v>
      </c>
    </row>
    <row r="178" spans="1:6" ht="12.75" customHeight="1" x14ac:dyDescent="0.2">
      <c r="A178" s="3" t="s">
        <v>347</v>
      </c>
      <c r="B178" s="3" t="s">
        <v>348</v>
      </c>
      <c r="C178" s="4">
        <v>2</v>
      </c>
      <c r="D178" s="6">
        <v>101983.34</v>
      </c>
      <c r="E178" s="4">
        <f t="shared" si="4"/>
        <v>50991.67</v>
      </c>
      <c r="F178" s="6">
        <f t="shared" si="5"/>
        <v>76487.505000000005</v>
      </c>
    </row>
    <row r="179" spans="1:6" ht="12.75" customHeight="1" x14ac:dyDescent="0.2">
      <c r="A179" s="3" t="s">
        <v>349</v>
      </c>
      <c r="B179" s="3" t="s">
        <v>350</v>
      </c>
      <c r="C179" s="4">
        <v>2</v>
      </c>
      <c r="D179" s="6">
        <v>7475.96</v>
      </c>
      <c r="E179" s="4">
        <f t="shared" si="4"/>
        <v>3737.98</v>
      </c>
      <c r="F179" s="6">
        <f t="shared" si="5"/>
        <v>5606.97</v>
      </c>
    </row>
    <row r="180" spans="1:6" ht="12.75" customHeight="1" x14ac:dyDescent="0.2">
      <c r="A180" s="3" t="s">
        <v>351</v>
      </c>
      <c r="B180" s="3" t="s">
        <v>352</v>
      </c>
      <c r="C180" s="4">
        <v>4</v>
      </c>
      <c r="D180" s="6">
        <v>703.92000000000007</v>
      </c>
      <c r="E180" s="4">
        <f t="shared" si="4"/>
        <v>175.98000000000002</v>
      </c>
      <c r="F180" s="6">
        <f t="shared" si="5"/>
        <v>263.97000000000003</v>
      </c>
    </row>
    <row r="181" spans="1:6" ht="12.75" customHeight="1" x14ac:dyDescent="0.2">
      <c r="A181" s="3" t="s">
        <v>353</v>
      </c>
      <c r="B181" s="3" t="s">
        <v>354</v>
      </c>
      <c r="C181" s="4">
        <v>2</v>
      </c>
      <c r="D181" s="6">
        <v>2700.84</v>
      </c>
      <c r="E181" s="4">
        <f t="shared" si="4"/>
        <v>1350.42</v>
      </c>
      <c r="F181" s="6">
        <f t="shared" si="5"/>
        <v>2025.63</v>
      </c>
    </row>
    <row r="182" spans="1:6" ht="12.75" customHeight="1" x14ac:dyDescent="0.2">
      <c r="A182" s="3" t="s">
        <v>355</v>
      </c>
      <c r="B182" s="3" t="s">
        <v>356</v>
      </c>
      <c r="C182" s="4">
        <v>2</v>
      </c>
      <c r="D182" s="6">
        <v>1759.16</v>
      </c>
      <c r="E182" s="4">
        <f t="shared" si="4"/>
        <v>879.58</v>
      </c>
      <c r="F182" s="6">
        <f t="shared" si="5"/>
        <v>1319.3700000000001</v>
      </c>
    </row>
    <row r="183" spans="1:6" ht="12.75" customHeight="1" x14ac:dyDescent="0.2">
      <c r="A183" s="3" t="s">
        <v>357</v>
      </c>
      <c r="B183" s="3" t="s">
        <v>358</v>
      </c>
      <c r="C183" s="4">
        <v>2</v>
      </c>
      <c r="D183" s="6">
        <v>5715.9</v>
      </c>
      <c r="E183" s="4">
        <f t="shared" si="4"/>
        <v>2857.95</v>
      </c>
      <c r="F183" s="6">
        <f t="shared" si="5"/>
        <v>4286.9249999999993</v>
      </c>
    </row>
    <row r="184" spans="1:6" ht="12.75" customHeight="1" x14ac:dyDescent="0.2">
      <c r="A184" s="3" t="s">
        <v>359</v>
      </c>
      <c r="B184" s="3" t="s">
        <v>360</v>
      </c>
      <c r="C184" s="4">
        <v>3</v>
      </c>
      <c r="D184" s="6">
        <v>999.30000000000007</v>
      </c>
      <c r="E184" s="4">
        <f t="shared" si="4"/>
        <v>333.1</v>
      </c>
      <c r="F184" s="6">
        <f t="shared" si="5"/>
        <v>499.65000000000003</v>
      </c>
    </row>
    <row r="185" spans="1:6" ht="12.75" customHeight="1" x14ac:dyDescent="0.2">
      <c r="A185" s="3" t="s">
        <v>361</v>
      </c>
      <c r="B185" s="3" t="s">
        <v>362</v>
      </c>
      <c r="C185" s="4">
        <v>3</v>
      </c>
      <c r="D185" s="6">
        <v>20597.939999999999</v>
      </c>
      <c r="E185" s="4">
        <f t="shared" si="4"/>
        <v>6865.98</v>
      </c>
      <c r="F185" s="6">
        <f t="shared" si="5"/>
        <v>10298.969999999999</v>
      </c>
    </row>
    <row r="186" spans="1:6" ht="12.75" customHeight="1" x14ac:dyDescent="0.2">
      <c r="A186" s="3" t="s">
        <v>48</v>
      </c>
      <c r="B186" s="3" t="s">
        <v>363</v>
      </c>
      <c r="C186" s="4">
        <v>2</v>
      </c>
      <c r="D186" s="6">
        <v>12979.86</v>
      </c>
      <c r="E186" s="4">
        <f t="shared" si="4"/>
        <v>6489.93</v>
      </c>
      <c r="F186" s="6">
        <f t="shared" si="5"/>
        <v>9734.8950000000004</v>
      </c>
    </row>
    <row r="187" spans="1:6" ht="12.75" customHeight="1" x14ac:dyDescent="0.2">
      <c r="A187" s="3" t="s">
        <v>364</v>
      </c>
      <c r="B187" s="3" t="s">
        <v>365</v>
      </c>
      <c r="C187" s="4">
        <v>2</v>
      </c>
      <c r="D187" s="6">
        <v>12815.46</v>
      </c>
      <c r="E187" s="4">
        <f t="shared" si="4"/>
        <v>6407.73</v>
      </c>
      <c r="F187" s="6">
        <f t="shared" si="5"/>
        <v>9611.5949999999993</v>
      </c>
    </row>
    <row r="188" spans="1:6" ht="12.75" customHeight="1" x14ac:dyDescent="0.2">
      <c r="A188" s="3" t="s">
        <v>366</v>
      </c>
      <c r="B188" s="3" t="s">
        <v>367</v>
      </c>
      <c r="C188" s="4">
        <v>37</v>
      </c>
      <c r="D188" s="6">
        <v>704.11</v>
      </c>
      <c r="E188" s="4">
        <f t="shared" si="4"/>
        <v>19.03</v>
      </c>
      <c r="F188" s="6">
        <f t="shared" si="5"/>
        <v>28.545000000000002</v>
      </c>
    </row>
    <row r="189" spans="1:6" ht="12.75" customHeight="1" x14ac:dyDescent="0.2">
      <c r="A189" s="3" t="s">
        <v>368</v>
      </c>
      <c r="B189" s="3" t="s">
        <v>369</v>
      </c>
      <c r="C189" s="4">
        <v>7</v>
      </c>
      <c r="D189" s="6">
        <v>1011.01</v>
      </c>
      <c r="E189" s="4">
        <f t="shared" si="4"/>
        <v>144.43</v>
      </c>
      <c r="F189" s="6">
        <f t="shared" si="5"/>
        <v>216.64500000000001</v>
      </c>
    </row>
    <row r="190" spans="1:6" ht="12.75" customHeight="1" x14ac:dyDescent="0.2">
      <c r="A190" s="3" t="s">
        <v>370</v>
      </c>
      <c r="B190" s="3" t="s">
        <v>371</v>
      </c>
      <c r="C190" s="4">
        <v>11</v>
      </c>
      <c r="D190" s="6">
        <v>2644.1800000000003</v>
      </c>
      <c r="E190" s="4">
        <f t="shared" si="4"/>
        <v>240.38000000000002</v>
      </c>
      <c r="F190" s="6">
        <f t="shared" si="5"/>
        <v>360.57000000000005</v>
      </c>
    </row>
    <row r="191" spans="1:6" ht="12.75" customHeight="1" x14ac:dyDescent="0.2">
      <c r="A191" s="3" t="s">
        <v>372</v>
      </c>
      <c r="B191" s="3" t="s">
        <v>373</v>
      </c>
      <c r="C191" s="4">
        <v>36</v>
      </c>
      <c r="D191" s="6">
        <v>2836.08</v>
      </c>
      <c r="E191" s="4">
        <f t="shared" si="4"/>
        <v>78.78</v>
      </c>
      <c r="F191" s="6">
        <f t="shared" si="5"/>
        <v>118.17</v>
      </c>
    </row>
    <row r="192" spans="1:6" ht="12.75" customHeight="1" x14ac:dyDescent="0.2">
      <c r="A192" s="3" t="s">
        <v>374</v>
      </c>
      <c r="B192" s="3" t="s">
        <v>375</v>
      </c>
      <c r="C192" s="4">
        <v>2</v>
      </c>
      <c r="D192" s="6">
        <v>11459.46</v>
      </c>
      <c r="E192" s="4">
        <f t="shared" si="4"/>
        <v>5729.73</v>
      </c>
      <c r="F192" s="6">
        <f t="shared" si="5"/>
        <v>8594.5949999999993</v>
      </c>
    </row>
    <row r="193" spans="1:6" ht="12.75" customHeight="1" x14ac:dyDescent="0.2">
      <c r="A193" s="3" t="s">
        <v>205</v>
      </c>
      <c r="B193" s="3" t="s">
        <v>376</v>
      </c>
      <c r="C193" s="4">
        <v>2</v>
      </c>
      <c r="D193" s="6">
        <v>4637.78</v>
      </c>
      <c r="E193" s="4">
        <f t="shared" si="4"/>
        <v>2318.89</v>
      </c>
      <c r="F193" s="6">
        <f t="shared" si="5"/>
        <v>3478.335</v>
      </c>
    </row>
    <row r="194" spans="1:6" ht="12.75" customHeight="1" x14ac:dyDescent="0.2">
      <c r="A194" s="3" t="s">
        <v>377</v>
      </c>
      <c r="B194" s="3" t="s">
        <v>378</v>
      </c>
      <c r="C194" s="4">
        <v>2</v>
      </c>
      <c r="D194" s="6">
        <v>3533.02</v>
      </c>
      <c r="E194" s="4">
        <f t="shared" si="4"/>
        <v>1766.51</v>
      </c>
      <c r="F194" s="6">
        <f t="shared" si="5"/>
        <v>2649.7649999999999</v>
      </c>
    </row>
    <row r="195" spans="1:6" ht="12.75" customHeight="1" x14ac:dyDescent="0.2">
      <c r="A195" s="3" t="s">
        <v>379</v>
      </c>
      <c r="B195" s="3" t="s">
        <v>380</v>
      </c>
      <c r="C195" s="4">
        <v>3</v>
      </c>
      <c r="D195" s="6">
        <v>8847.5999999999985</v>
      </c>
      <c r="E195" s="4">
        <f t="shared" ref="E195:E258" si="6">D195/C195</f>
        <v>2949.1999999999994</v>
      </c>
      <c r="F195" s="6">
        <f t="shared" ref="F195:F258" si="7">E195*1.5</f>
        <v>4423.7999999999993</v>
      </c>
    </row>
    <row r="196" spans="1:6" ht="12.75" customHeight="1" x14ac:dyDescent="0.2">
      <c r="A196" s="3" t="s">
        <v>381</v>
      </c>
      <c r="B196" s="3" t="s">
        <v>382</v>
      </c>
      <c r="C196" s="4">
        <v>3</v>
      </c>
      <c r="D196" s="6">
        <v>14980.32</v>
      </c>
      <c r="E196" s="4">
        <f t="shared" si="6"/>
        <v>4993.4399999999996</v>
      </c>
      <c r="F196" s="6">
        <f t="shared" si="7"/>
        <v>7490.16</v>
      </c>
    </row>
    <row r="197" spans="1:6" ht="12.75" customHeight="1" x14ac:dyDescent="0.2">
      <c r="A197" s="3" t="s">
        <v>383</v>
      </c>
      <c r="B197" s="3" t="s">
        <v>384</v>
      </c>
      <c r="C197" s="4">
        <v>3</v>
      </c>
      <c r="D197" s="6">
        <v>5102.5199999999995</v>
      </c>
      <c r="E197" s="4">
        <f t="shared" si="6"/>
        <v>1700.84</v>
      </c>
      <c r="F197" s="6">
        <f t="shared" si="7"/>
        <v>2551.2599999999998</v>
      </c>
    </row>
    <row r="198" spans="1:6" ht="12.75" customHeight="1" x14ac:dyDescent="0.2">
      <c r="A198" s="3" t="s">
        <v>385</v>
      </c>
      <c r="B198" s="3" t="s">
        <v>386</v>
      </c>
      <c r="C198" s="4">
        <v>5</v>
      </c>
      <c r="D198" s="6">
        <v>10291.900000000001</v>
      </c>
      <c r="E198" s="4">
        <f t="shared" si="6"/>
        <v>2058.38</v>
      </c>
      <c r="F198" s="6">
        <f t="shared" si="7"/>
        <v>3087.57</v>
      </c>
    </row>
    <row r="199" spans="1:6" ht="12.75" customHeight="1" x14ac:dyDescent="0.2">
      <c r="A199" s="3" t="s">
        <v>387</v>
      </c>
      <c r="B199" s="3" t="s">
        <v>388</v>
      </c>
      <c r="C199" s="4">
        <v>2</v>
      </c>
      <c r="D199" s="6">
        <v>5050</v>
      </c>
      <c r="E199" s="4">
        <f t="shared" si="6"/>
        <v>2525</v>
      </c>
      <c r="F199" s="6">
        <f t="shared" si="7"/>
        <v>3787.5</v>
      </c>
    </row>
    <row r="200" spans="1:6" ht="12.75" customHeight="1" x14ac:dyDescent="0.2">
      <c r="A200" s="3" t="s">
        <v>389</v>
      </c>
      <c r="B200" s="3" t="s">
        <v>390</v>
      </c>
      <c r="C200" s="4">
        <v>6</v>
      </c>
      <c r="D200" s="6">
        <v>782.64</v>
      </c>
      <c r="E200" s="4">
        <f t="shared" si="6"/>
        <v>130.44</v>
      </c>
      <c r="F200" s="6">
        <f t="shared" si="7"/>
        <v>195.66</v>
      </c>
    </row>
    <row r="201" spans="1:6" ht="12.75" customHeight="1" x14ac:dyDescent="0.2">
      <c r="A201" s="3" t="s">
        <v>296</v>
      </c>
      <c r="B201" s="3" t="s">
        <v>391</v>
      </c>
      <c r="C201" s="4">
        <v>29</v>
      </c>
      <c r="D201" s="6">
        <v>1669.53</v>
      </c>
      <c r="E201" s="4">
        <f t="shared" si="6"/>
        <v>57.57</v>
      </c>
      <c r="F201" s="6">
        <f t="shared" si="7"/>
        <v>86.355000000000004</v>
      </c>
    </row>
    <row r="202" spans="1:6" ht="12.75" customHeight="1" x14ac:dyDescent="0.2">
      <c r="A202" s="3" t="s">
        <v>392</v>
      </c>
      <c r="B202" s="3" t="s">
        <v>393</v>
      </c>
      <c r="C202" s="4">
        <v>13</v>
      </c>
      <c r="D202" s="6">
        <v>1063.53</v>
      </c>
      <c r="E202" s="4">
        <f t="shared" si="6"/>
        <v>81.81</v>
      </c>
      <c r="F202" s="6">
        <f t="shared" si="7"/>
        <v>122.715</v>
      </c>
    </row>
    <row r="203" spans="1:6" ht="12.75" customHeight="1" x14ac:dyDescent="0.2">
      <c r="A203" s="3" t="s">
        <v>394</v>
      </c>
      <c r="B203" s="3" t="s">
        <v>395</v>
      </c>
      <c r="C203" s="4">
        <v>12</v>
      </c>
      <c r="D203" s="6">
        <v>1296.8399999999999</v>
      </c>
      <c r="E203" s="4">
        <f t="shared" si="6"/>
        <v>108.07</v>
      </c>
      <c r="F203" s="6">
        <f t="shared" si="7"/>
        <v>162.10499999999999</v>
      </c>
    </row>
    <row r="204" spans="1:6" ht="12.75" customHeight="1" x14ac:dyDescent="0.2">
      <c r="A204" s="3" t="s">
        <v>396</v>
      </c>
      <c r="B204" s="3" t="s">
        <v>397</v>
      </c>
      <c r="C204" s="4">
        <v>2</v>
      </c>
      <c r="D204" s="6">
        <v>10413.1</v>
      </c>
      <c r="E204" s="4">
        <f t="shared" si="6"/>
        <v>5206.55</v>
      </c>
      <c r="F204" s="6">
        <f t="shared" si="7"/>
        <v>7809.8250000000007</v>
      </c>
    </row>
    <row r="205" spans="1:6" ht="12.75" customHeight="1" x14ac:dyDescent="0.2">
      <c r="A205" s="3" t="s">
        <v>398</v>
      </c>
      <c r="B205" s="3" t="s">
        <v>399</v>
      </c>
      <c r="C205" s="4">
        <v>2</v>
      </c>
      <c r="D205" s="6">
        <v>18842.18</v>
      </c>
      <c r="E205" s="4">
        <f t="shared" si="6"/>
        <v>9421.09</v>
      </c>
      <c r="F205" s="6">
        <f t="shared" si="7"/>
        <v>14131.635</v>
      </c>
    </row>
    <row r="206" spans="1:6" ht="12.75" customHeight="1" x14ac:dyDescent="0.2">
      <c r="A206" s="3" t="s">
        <v>400</v>
      </c>
      <c r="B206" s="3" t="s">
        <v>401</v>
      </c>
      <c r="C206" s="4">
        <v>7</v>
      </c>
      <c r="D206" s="6">
        <v>7762.8600000000006</v>
      </c>
      <c r="E206" s="4">
        <f t="shared" si="6"/>
        <v>1108.98</v>
      </c>
      <c r="F206" s="6">
        <f t="shared" si="7"/>
        <v>1663.47</v>
      </c>
    </row>
    <row r="207" spans="1:6" ht="12.75" customHeight="1" x14ac:dyDescent="0.2">
      <c r="A207" s="3" t="s">
        <v>402</v>
      </c>
      <c r="B207" s="3" t="s">
        <v>403</v>
      </c>
      <c r="C207" s="4">
        <v>7</v>
      </c>
      <c r="D207" s="6">
        <v>8031.5199999999995</v>
      </c>
      <c r="E207" s="4">
        <f t="shared" si="6"/>
        <v>1147.3599999999999</v>
      </c>
      <c r="F207" s="6">
        <f t="shared" si="7"/>
        <v>1721.04</v>
      </c>
    </row>
    <row r="208" spans="1:6" ht="12.75" customHeight="1" x14ac:dyDescent="0.2">
      <c r="A208" s="3" t="s">
        <v>404</v>
      </c>
      <c r="B208" s="3" t="s">
        <v>405</v>
      </c>
      <c r="C208" s="4">
        <v>5</v>
      </c>
      <c r="D208" s="6">
        <v>873.65</v>
      </c>
      <c r="E208" s="4">
        <f t="shared" si="6"/>
        <v>174.73</v>
      </c>
      <c r="F208" s="6">
        <f t="shared" si="7"/>
        <v>262.09499999999997</v>
      </c>
    </row>
    <row r="209" spans="1:6" ht="12.75" customHeight="1" x14ac:dyDescent="0.2">
      <c r="A209" s="3" t="s">
        <v>406</v>
      </c>
      <c r="B209" s="3" t="s">
        <v>407</v>
      </c>
      <c r="C209" s="4">
        <v>6</v>
      </c>
      <c r="D209" s="6">
        <v>1563.4800000000002</v>
      </c>
      <c r="E209" s="4">
        <f t="shared" si="6"/>
        <v>260.58000000000004</v>
      </c>
      <c r="F209" s="6">
        <f t="shared" si="7"/>
        <v>390.87000000000006</v>
      </c>
    </row>
    <row r="210" spans="1:6" ht="12.75" customHeight="1" x14ac:dyDescent="0.2">
      <c r="A210" s="3" t="s">
        <v>408</v>
      </c>
      <c r="B210" s="3" t="s">
        <v>409</v>
      </c>
      <c r="C210" s="4">
        <v>3</v>
      </c>
      <c r="D210" s="6">
        <v>9882.0300000000007</v>
      </c>
      <c r="E210" s="4">
        <f t="shared" si="6"/>
        <v>3294.01</v>
      </c>
      <c r="F210" s="6">
        <f t="shared" si="7"/>
        <v>4941.0150000000003</v>
      </c>
    </row>
    <row r="211" spans="1:6" ht="12.75" customHeight="1" x14ac:dyDescent="0.2">
      <c r="A211" s="3" t="s">
        <v>410</v>
      </c>
      <c r="B211" s="3" t="s">
        <v>411</v>
      </c>
      <c r="C211" s="4">
        <v>8</v>
      </c>
      <c r="D211" s="6">
        <v>1194.2857142857142</v>
      </c>
      <c r="E211" s="4">
        <f t="shared" si="6"/>
        <v>149.28571428571428</v>
      </c>
      <c r="F211" s="6">
        <f t="shared" si="7"/>
        <v>223.92857142857142</v>
      </c>
    </row>
    <row r="212" spans="1:6" ht="12.75" customHeight="1" x14ac:dyDescent="0.2">
      <c r="A212" s="3" t="s">
        <v>412</v>
      </c>
      <c r="B212" s="3" t="s">
        <v>413</v>
      </c>
      <c r="C212" s="4">
        <v>2</v>
      </c>
      <c r="D212" s="6">
        <v>1852.9</v>
      </c>
      <c r="E212" s="4">
        <f t="shared" si="6"/>
        <v>926.45</v>
      </c>
      <c r="F212" s="6">
        <f t="shared" si="7"/>
        <v>1389.6750000000002</v>
      </c>
    </row>
    <row r="213" spans="1:6" ht="12.75" customHeight="1" x14ac:dyDescent="0.2">
      <c r="A213" s="3" t="s">
        <v>414</v>
      </c>
      <c r="B213" s="3" t="s">
        <v>415</v>
      </c>
      <c r="C213" s="4">
        <v>6</v>
      </c>
      <c r="D213" s="6">
        <v>284.82</v>
      </c>
      <c r="E213" s="4">
        <f t="shared" si="6"/>
        <v>47.47</v>
      </c>
      <c r="F213" s="6">
        <f t="shared" si="7"/>
        <v>71.204999999999998</v>
      </c>
    </row>
    <row r="214" spans="1:6" ht="12.75" customHeight="1" x14ac:dyDescent="0.2">
      <c r="A214" s="3" t="s">
        <v>416</v>
      </c>
      <c r="B214" s="3" t="s">
        <v>417</v>
      </c>
      <c r="C214" s="4">
        <v>68</v>
      </c>
      <c r="D214" s="6">
        <v>3258.0119402985074</v>
      </c>
      <c r="E214" s="4">
        <f t="shared" si="6"/>
        <v>47.91194029850746</v>
      </c>
      <c r="F214" s="6">
        <f t="shared" si="7"/>
        <v>71.86791044776119</v>
      </c>
    </row>
    <row r="215" spans="1:6" ht="12.75" customHeight="1" x14ac:dyDescent="0.2">
      <c r="A215" s="3" t="s">
        <v>416</v>
      </c>
      <c r="B215" s="3" t="s">
        <v>418</v>
      </c>
      <c r="C215" s="4">
        <v>3</v>
      </c>
      <c r="D215" s="6">
        <v>49.62</v>
      </c>
      <c r="E215" s="4">
        <f t="shared" si="6"/>
        <v>16.54</v>
      </c>
      <c r="F215" s="6">
        <f t="shared" si="7"/>
        <v>24.81</v>
      </c>
    </row>
    <row r="216" spans="1:6" ht="12.75" customHeight="1" x14ac:dyDescent="0.2">
      <c r="A216" s="3" t="s">
        <v>419</v>
      </c>
      <c r="B216" s="3" t="s">
        <v>420</v>
      </c>
      <c r="C216" s="4">
        <v>13</v>
      </c>
      <c r="D216" s="6">
        <v>1034.9949999999999</v>
      </c>
      <c r="E216" s="4">
        <f t="shared" si="6"/>
        <v>79.614999999999995</v>
      </c>
      <c r="F216" s="6">
        <f t="shared" si="7"/>
        <v>119.42249999999999</v>
      </c>
    </row>
    <row r="217" spans="1:6" ht="12.75" customHeight="1" x14ac:dyDescent="0.2">
      <c r="A217" s="3" t="s">
        <v>421</v>
      </c>
      <c r="B217" s="3" t="s">
        <v>422</v>
      </c>
      <c r="C217" s="4">
        <v>5</v>
      </c>
      <c r="D217" s="6">
        <v>1129.4499999999998</v>
      </c>
      <c r="E217" s="4">
        <f t="shared" si="6"/>
        <v>225.88999999999996</v>
      </c>
      <c r="F217" s="6">
        <f t="shared" si="7"/>
        <v>338.83499999999992</v>
      </c>
    </row>
    <row r="218" spans="1:6" ht="12.75" customHeight="1" x14ac:dyDescent="0.2">
      <c r="A218" s="3" t="s">
        <v>423</v>
      </c>
      <c r="B218" s="3" t="s">
        <v>424</v>
      </c>
      <c r="C218" s="4">
        <v>28</v>
      </c>
      <c r="D218" s="6">
        <v>537.32000000000005</v>
      </c>
      <c r="E218" s="4">
        <f t="shared" si="6"/>
        <v>19.190000000000001</v>
      </c>
      <c r="F218" s="6">
        <f t="shared" si="7"/>
        <v>28.785000000000004</v>
      </c>
    </row>
    <row r="219" spans="1:6" ht="12.75" customHeight="1" x14ac:dyDescent="0.2">
      <c r="A219" s="3" t="s">
        <v>425</v>
      </c>
      <c r="B219" s="3" t="s">
        <v>426</v>
      </c>
      <c r="C219" s="4">
        <v>19</v>
      </c>
      <c r="D219" s="6">
        <v>5105.49</v>
      </c>
      <c r="E219" s="4">
        <f t="shared" si="6"/>
        <v>268.70999999999998</v>
      </c>
      <c r="F219" s="6">
        <f t="shared" si="7"/>
        <v>403.06499999999994</v>
      </c>
    </row>
    <row r="220" spans="1:6" ht="12.75" customHeight="1" x14ac:dyDescent="0.2">
      <c r="A220" s="3" t="s">
        <v>427</v>
      </c>
      <c r="B220" s="3" t="s">
        <v>428</v>
      </c>
      <c r="C220" s="4">
        <v>6</v>
      </c>
      <c r="D220" s="6">
        <v>126.84</v>
      </c>
      <c r="E220" s="4">
        <f t="shared" si="6"/>
        <v>21.14</v>
      </c>
      <c r="F220" s="6">
        <f t="shared" si="7"/>
        <v>31.71</v>
      </c>
    </row>
    <row r="221" spans="1:6" ht="12.75" customHeight="1" x14ac:dyDescent="0.2">
      <c r="A221" s="3" t="s">
        <v>429</v>
      </c>
      <c r="B221" s="3" t="s">
        <v>430</v>
      </c>
      <c r="C221" s="4">
        <v>40</v>
      </c>
      <c r="D221" s="6">
        <v>4754.8</v>
      </c>
      <c r="E221" s="4">
        <f t="shared" si="6"/>
        <v>118.87</v>
      </c>
      <c r="F221" s="6">
        <f t="shared" si="7"/>
        <v>178.30500000000001</v>
      </c>
    </row>
    <row r="222" spans="1:6" ht="12.75" customHeight="1" x14ac:dyDescent="0.2">
      <c r="A222" s="3" t="s">
        <v>431</v>
      </c>
      <c r="B222" s="3" t="s">
        <v>432</v>
      </c>
      <c r="C222" s="4">
        <v>6</v>
      </c>
      <c r="D222" s="6">
        <v>575.70000000000005</v>
      </c>
      <c r="E222" s="4">
        <f t="shared" si="6"/>
        <v>95.95</v>
      </c>
      <c r="F222" s="6">
        <f t="shared" si="7"/>
        <v>143.92500000000001</v>
      </c>
    </row>
    <row r="223" spans="1:6" ht="12.75" customHeight="1" x14ac:dyDescent="0.2">
      <c r="A223" s="3" t="s">
        <v>433</v>
      </c>
      <c r="B223" s="3" t="s">
        <v>434</v>
      </c>
      <c r="C223" s="4">
        <v>29</v>
      </c>
      <c r="D223" s="6">
        <v>1546.57</v>
      </c>
      <c r="E223" s="4">
        <f t="shared" si="6"/>
        <v>53.33</v>
      </c>
      <c r="F223" s="6">
        <f t="shared" si="7"/>
        <v>79.995000000000005</v>
      </c>
    </row>
    <row r="224" spans="1:6" ht="12.75" customHeight="1" x14ac:dyDescent="0.2">
      <c r="A224" s="3" t="s">
        <v>435</v>
      </c>
      <c r="B224" s="3" t="s">
        <v>436</v>
      </c>
      <c r="C224" s="4">
        <v>23</v>
      </c>
      <c r="D224" s="6">
        <v>1104</v>
      </c>
      <c r="E224" s="4">
        <f t="shared" si="6"/>
        <v>48</v>
      </c>
      <c r="F224" s="6">
        <f t="shared" si="7"/>
        <v>72</v>
      </c>
    </row>
    <row r="225" spans="1:6" ht="12.75" customHeight="1" x14ac:dyDescent="0.2">
      <c r="A225" s="3" t="s">
        <v>437</v>
      </c>
      <c r="B225" s="3" t="s">
        <v>438</v>
      </c>
      <c r="C225" s="4">
        <v>8</v>
      </c>
      <c r="D225" s="6">
        <v>130.47999999999999</v>
      </c>
      <c r="E225" s="4">
        <f t="shared" si="6"/>
        <v>16.309999999999999</v>
      </c>
      <c r="F225" s="6">
        <f t="shared" si="7"/>
        <v>24.464999999999996</v>
      </c>
    </row>
    <row r="226" spans="1:6" ht="12.75" customHeight="1" x14ac:dyDescent="0.2">
      <c r="A226" s="3" t="s">
        <v>439</v>
      </c>
      <c r="B226" s="3" t="s">
        <v>440</v>
      </c>
      <c r="C226" s="4">
        <v>18</v>
      </c>
      <c r="D226" s="6">
        <v>1418.04</v>
      </c>
      <c r="E226" s="4">
        <f t="shared" si="6"/>
        <v>78.78</v>
      </c>
      <c r="F226" s="6">
        <f t="shared" si="7"/>
        <v>118.17</v>
      </c>
    </row>
    <row r="227" spans="1:6" ht="12.75" customHeight="1" x14ac:dyDescent="0.2">
      <c r="A227" s="3" t="s">
        <v>441</v>
      </c>
      <c r="B227" s="3" t="s">
        <v>442</v>
      </c>
      <c r="C227" s="4">
        <v>36</v>
      </c>
      <c r="D227" s="6">
        <v>694.80000000000007</v>
      </c>
      <c r="E227" s="4">
        <f t="shared" si="6"/>
        <v>19.3</v>
      </c>
      <c r="F227" s="6">
        <f t="shared" si="7"/>
        <v>28.950000000000003</v>
      </c>
    </row>
    <row r="228" spans="1:6" ht="12.75" customHeight="1" x14ac:dyDescent="0.2">
      <c r="A228" s="3" t="s">
        <v>443</v>
      </c>
      <c r="B228" s="3" t="s">
        <v>444</v>
      </c>
      <c r="C228" s="4">
        <v>19</v>
      </c>
      <c r="D228" s="6">
        <v>884.13333333333333</v>
      </c>
      <c r="E228" s="4">
        <f t="shared" si="6"/>
        <v>46.533333333333331</v>
      </c>
      <c r="F228" s="6">
        <f t="shared" si="7"/>
        <v>69.8</v>
      </c>
    </row>
    <row r="229" spans="1:6" ht="12.75" customHeight="1" x14ac:dyDescent="0.2">
      <c r="A229" s="3" t="s">
        <v>445</v>
      </c>
      <c r="B229" s="3" t="s">
        <v>446</v>
      </c>
      <c r="C229" s="4">
        <v>6</v>
      </c>
      <c r="D229" s="6">
        <v>10756.5</v>
      </c>
      <c r="E229" s="4">
        <f t="shared" si="6"/>
        <v>1792.75</v>
      </c>
      <c r="F229" s="6">
        <f t="shared" si="7"/>
        <v>2689.125</v>
      </c>
    </row>
    <row r="230" spans="1:6" ht="12.75" customHeight="1" x14ac:dyDescent="0.2">
      <c r="A230" s="3" t="s">
        <v>447</v>
      </c>
      <c r="B230" s="3" t="s">
        <v>448</v>
      </c>
      <c r="C230" s="4">
        <v>8</v>
      </c>
      <c r="D230" s="6">
        <v>602.16</v>
      </c>
      <c r="E230" s="4">
        <f t="shared" si="6"/>
        <v>75.27</v>
      </c>
      <c r="F230" s="6">
        <f t="shared" si="7"/>
        <v>112.905</v>
      </c>
    </row>
    <row r="231" spans="1:6" ht="12.75" customHeight="1" x14ac:dyDescent="0.2">
      <c r="A231" s="3" t="s">
        <v>449</v>
      </c>
      <c r="B231" s="3" t="s">
        <v>450</v>
      </c>
      <c r="C231" s="4">
        <v>27</v>
      </c>
      <c r="D231" s="6">
        <v>626.40000000000009</v>
      </c>
      <c r="E231" s="4">
        <f t="shared" si="6"/>
        <v>23.200000000000003</v>
      </c>
      <c r="F231" s="6">
        <f t="shared" si="7"/>
        <v>34.800000000000004</v>
      </c>
    </row>
    <row r="232" spans="1:6" ht="12.75" customHeight="1" x14ac:dyDescent="0.2">
      <c r="A232" s="3" t="s">
        <v>451</v>
      </c>
      <c r="B232" s="3" t="s">
        <v>452</v>
      </c>
      <c r="C232" s="4">
        <v>5</v>
      </c>
      <c r="D232" s="6">
        <v>5671.05</v>
      </c>
      <c r="E232" s="4">
        <f t="shared" si="6"/>
        <v>1134.21</v>
      </c>
      <c r="F232" s="6">
        <f t="shared" si="7"/>
        <v>1701.3150000000001</v>
      </c>
    </row>
    <row r="233" spans="1:6" ht="12.75" customHeight="1" x14ac:dyDescent="0.2">
      <c r="A233" s="3" t="s">
        <v>453</v>
      </c>
      <c r="B233" s="3" t="s">
        <v>454</v>
      </c>
      <c r="C233" s="4">
        <v>7</v>
      </c>
      <c r="D233" s="6">
        <v>5062.12</v>
      </c>
      <c r="E233" s="4">
        <f t="shared" si="6"/>
        <v>723.16</v>
      </c>
      <c r="F233" s="6">
        <f t="shared" si="7"/>
        <v>1084.74</v>
      </c>
    </row>
    <row r="234" spans="1:6" ht="12.75" customHeight="1" x14ac:dyDescent="0.2">
      <c r="A234" s="3" t="s">
        <v>455</v>
      </c>
      <c r="B234" s="3" t="s">
        <v>456</v>
      </c>
      <c r="C234" s="4">
        <v>2</v>
      </c>
      <c r="D234" s="6">
        <v>837.24</v>
      </c>
      <c r="E234" s="4">
        <f t="shared" si="6"/>
        <v>418.62</v>
      </c>
      <c r="F234" s="6">
        <f t="shared" si="7"/>
        <v>627.93000000000006</v>
      </c>
    </row>
    <row r="235" spans="1:6" ht="12.75" customHeight="1" x14ac:dyDescent="0.2">
      <c r="A235" s="3" t="s">
        <v>457</v>
      </c>
      <c r="B235" s="3" t="s">
        <v>458</v>
      </c>
      <c r="C235" s="4">
        <v>3</v>
      </c>
      <c r="D235" s="6">
        <v>1298.6999999999998</v>
      </c>
      <c r="E235" s="4">
        <f t="shared" si="6"/>
        <v>432.89999999999992</v>
      </c>
      <c r="F235" s="6">
        <f t="shared" si="7"/>
        <v>649.34999999999991</v>
      </c>
    </row>
    <row r="236" spans="1:6" ht="12.75" customHeight="1" x14ac:dyDescent="0.2">
      <c r="A236" s="3" t="s">
        <v>459</v>
      </c>
      <c r="B236" s="3" t="s">
        <v>460</v>
      </c>
      <c r="C236" s="4">
        <v>37</v>
      </c>
      <c r="D236" s="6">
        <v>32.93</v>
      </c>
      <c r="E236" s="4">
        <f t="shared" si="6"/>
        <v>0.89</v>
      </c>
      <c r="F236" s="6">
        <f t="shared" si="7"/>
        <v>1.335</v>
      </c>
    </row>
    <row r="237" spans="1:6" ht="12.75" customHeight="1" x14ac:dyDescent="0.2">
      <c r="A237" s="3" t="s">
        <v>461</v>
      </c>
      <c r="B237" s="3" t="s">
        <v>462</v>
      </c>
      <c r="C237" s="4">
        <v>5</v>
      </c>
      <c r="D237" s="6">
        <v>165.3</v>
      </c>
      <c r="E237" s="4">
        <f t="shared" si="6"/>
        <v>33.06</v>
      </c>
      <c r="F237" s="6">
        <f t="shared" si="7"/>
        <v>49.59</v>
      </c>
    </row>
    <row r="238" spans="1:6" ht="12.75" customHeight="1" x14ac:dyDescent="0.2">
      <c r="A238" s="3" t="s">
        <v>463</v>
      </c>
      <c r="B238" s="3" t="s">
        <v>464</v>
      </c>
      <c r="C238" s="4">
        <v>9</v>
      </c>
      <c r="D238" s="6">
        <v>819.54</v>
      </c>
      <c r="E238" s="4">
        <f t="shared" si="6"/>
        <v>91.06</v>
      </c>
      <c r="F238" s="6">
        <f t="shared" si="7"/>
        <v>136.59</v>
      </c>
    </row>
    <row r="239" spans="1:6" ht="12.75" customHeight="1" x14ac:dyDescent="0.2">
      <c r="A239" s="3" t="s">
        <v>465</v>
      </c>
      <c r="B239" s="3" t="s">
        <v>466</v>
      </c>
      <c r="C239" s="4">
        <v>3</v>
      </c>
      <c r="D239" s="6">
        <v>2551.2599999999998</v>
      </c>
      <c r="E239" s="4">
        <f t="shared" si="6"/>
        <v>850.42</v>
      </c>
      <c r="F239" s="6">
        <f t="shared" si="7"/>
        <v>1275.6299999999999</v>
      </c>
    </row>
    <row r="240" spans="1:6" ht="12.75" customHeight="1" x14ac:dyDescent="0.2">
      <c r="A240" s="3" t="s">
        <v>465</v>
      </c>
      <c r="B240" s="3" t="s">
        <v>467</v>
      </c>
      <c r="C240" s="4">
        <v>3</v>
      </c>
      <c r="D240" s="6">
        <v>1163.52</v>
      </c>
      <c r="E240" s="4">
        <f t="shared" si="6"/>
        <v>387.84</v>
      </c>
      <c r="F240" s="6">
        <f t="shared" si="7"/>
        <v>581.76</v>
      </c>
    </row>
    <row r="241" spans="1:6" ht="12.75" customHeight="1" x14ac:dyDescent="0.2">
      <c r="A241" s="3" t="s">
        <v>468</v>
      </c>
      <c r="B241" s="3" t="s">
        <v>469</v>
      </c>
      <c r="C241" s="4">
        <v>3</v>
      </c>
      <c r="D241" s="6">
        <v>2654.2799999999997</v>
      </c>
      <c r="E241" s="4">
        <f t="shared" si="6"/>
        <v>884.75999999999988</v>
      </c>
      <c r="F241" s="6">
        <f t="shared" si="7"/>
        <v>1327.1399999999999</v>
      </c>
    </row>
    <row r="242" spans="1:6" ht="12.75" customHeight="1" x14ac:dyDescent="0.2">
      <c r="A242" s="3" t="s">
        <v>470</v>
      </c>
      <c r="B242" s="3" t="s">
        <v>471</v>
      </c>
      <c r="C242" s="4">
        <v>3</v>
      </c>
      <c r="D242" s="6">
        <v>672.66</v>
      </c>
      <c r="E242" s="4">
        <f t="shared" si="6"/>
        <v>224.22</v>
      </c>
      <c r="F242" s="6">
        <f t="shared" si="7"/>
        <v>336.33</v>
      </c>
    </row>
    <row r="243" spans="1:6" ht="12.75" customHeight="1" x14ac:dyDescent="0.2">
      <c r="A243" s="3" t="s">
        <v>472</v>
      </c>
      <c r="B243" s="3" t="s">
        <v>473</v>
      </c>
      <c r="C243" s="4">
        <v>6</v>
      </c>
      <c r="D243" s="6">
        <v>1181.6999999999998</v>
      </c>
      <c r="E243" s="4">
        <f t="shared" si="6"/>
        <v>196.94999999999996</v>
      </c>
      <c r="F243" s="6">
        <f t="shared" si="7"/>
        <v>295.42499999999995</v>
      </c>
    </row>
    <row r="244" spans="1:6" ht="12.75" customHeight="1" x14ac:dyDescent="0.2">
      <c r="A244" s="3" t="s">
        <v>474</v>
      </c>
      <c r="B244" s="3" t="s">
        <v>475</v>
      </c>
      <c r="C244" s="4">
        <v>2</v>
      </c>
      <c r="D244" s="6">
        <v>10465.620000000001</v>
      </c>
      <c r="E244" s="4">
        <f t="shared" si="6"/>
        <v>5232.8100000000004</v>
      </c>
      <c r="F244" s="6">
        <f t="shared" si="7"/>
        <v>7849.2150000000001</v>
      </c>
    </row>
    <row r="245" spans="1:6" ht="12.75" customHeight="1" x14ac:dyDescent="0.2">
      <c r="A245" s="3" t="s">
        <v>476</v>
      </c>
      <c r="B245" s="3" t="s">
        <v>477</v>
      </c>
      <c r="C245" s="4">
        <v>2</v>
      </c>
      <c r="D245" s="6">
        <v>208.06</v>
      </c>
      <c r="E245" s="4">
        <f t="shared" si="6"/>
        <v>104.03</v>
      </c>
      <c r="F245" s="6">
        <f t="shared" si="7"/>
        <v>156.04500000000002</v>
      </c>
    </row>
    <row r="246" spans="1:6" ht="12.75" customHeight="1" x14ac:dyDescent="0.2">
      <c r="A246" s="3" t="s">
        <v>476</v>
      </c>
      <c r="B246" s="3" t="s">
        <v>478</v>
      </c>
      <c r="C246" s="4">
        <v>2</v>
      </c>
      <c r="D246" s="6">
        <v>208.06</v>
      </c>
      <c r="E246" s="4">
        <f t="shared" si="6"/>
        <v>104.03</v>
      </c>
      <c r="F246" s="6">
        <f t="shared" si="7"/>
        <v>156.04500000000002</v>
      </c>
    </row>
    <row r="247" spans="1:6" ht="12.75" customHeight="1" x14ac:dyDescent="0.2">
      <c r="A247" s="3" t="s">
        <v>479</v>
      </c>
      <c r="B247" s="3" t="s">
        <v>480</v>
      </c>
      <c r="C247" s="4">
        <v>2</v>
      </c>
      <c r="D247" s="6">
        <v>183.82</v>
      </c>
      <c r="E247" s="4">
        <f t="shared" si="6"/>
        <v>91.91</v>
      </c>
      <c r="F247" s="6">
        <f t="shared" si="7"/>
        <v>137.86500000000001</v>
      </c>
    </row>
    <row r="248" spans="1:6" ht="12.75" customHeight="1" x14ac:dyDescent="0.2">
      <c r="A248" s="3" t="s">
        <v>481</v>
      </c>
      <c r="B248" s="3" t="s">
        <v>482</v>
      </c>
      <c r="C248" s="4">
        <v>2</v>
      </c>
      <c r="D248" s="6">
        <v>183.82</v>
      </c>
      <c r="E248" s="4">
        <f t="shared" si="6"/>
        <v>91.91</v>
      </c>
      <c r="F248" s="6">
        <f t="shared" si="7"/>
        <v>137.86500000000001</v>
      </c>
    </row>
    <row r="249" spans="1:6" ht="12.75" customHeight="1" x14ac:dyDescent="0.2">
      <c r="A249" s="3" t="s">
        <v>483</v>
      </c>
      <c r="B249" s="3" t="s">
        <v>484</v>
      </c>
      <c r="C249" s="4">
        <v>11</v>
      </c>
      <c r="D249" s="6">
        <v>1011.01</v>
      </c>
      <c r="E249" s="4">
        <f t="shared" si="6"/>
        <v>91.91</v>
      </c>
      <c r="F249" s="6">
        <f t="shared" si="7"/>
        <v>137.86500000000001</v>
      </c>
    </row>
    <row r="250" spans="1:6" ht="12.75" customHeight="1" x14ac:dyDescent="0.2">
      <c r="A250" s="3" t="s">
        <v>485</v>
      </c>
      <c r="B250" s="3" t="s">
        <v>486</v>
      </c>
      <c r="C250" s="4">
        <v>3</v>
      </c>
      <c r="D250" s="6">
        <v>1614.9900000000002</v>
      </c>
      <c r="E250" s="4">
        <f t="shared" si="6"/>
        <v>538.33000000000004</v>
      </c>
      <c r="F250" s="6">
        <f t="shared" si="7"/>
        <v>807.49500000000012</v>
      </c>
    </row>
    <row r="251" spans="1:6" ht="12.75" customHeight="1" x14ac:dyDescent="0.2">
      <c r="A251" s="3" t="s">
        <v>487</v>
      </c>
      <c r="B251" s="3" t="s">
        <v>488</v>
      </c>
      <c r="C251" s="4">
        <v>3</v>
      </c>
      <c r="D251" s="6">
        <v>1487.73</v>
      </c>
      <c r="E251" s="4">
        <f t="shared" si="6"/>
        <v>495.91</v>
      </c>
      <c r="F251" s="6">
        <f t="shared" si="7"/>
        <v>743.86500000000001</v>
      </c>
    </row>
    <row r="252" spans="1:6" ht="12.75" customHeight="1" x14ac:dyDescent="0.2">
      <c r="A252" s="3" t="s">
        <v>489</v>
      </c>
      <c r="B252" s="3" t="s">
        <v>490</v>
      </c>
      <c r="C252" s="4">
        <v>10</v>
      </c>
      <c r="D252" s="6">
        <v>126.00000000000001</v>
      </c>
      <c r="E252" s="4">
        <f t="shared" si="6"/>
        <v>12.600000000000001</v>
      </c>
      <c r="F252" s="6">
        <f t="shared" si="7"/>
        <v>18.900000000000002</v>
      </c>
    </row>
    <row r="253" spans="1:6" ht="12.75" customHeight="1" x14ac:dyDescent="0.2">
      <c r="A253" s="3" t="s">
        <v>491</v>
      </c>
      <c r="B253" s="3" t="s">
        <v>492</v>
      </c>
      <c r="C253" s="4">
        <v>2</v>
      </c>
      <c r="D253" s="6">
        <v>338.94</v>
      </c>
      <c r="E253" s="4">
        <f t="shared" si="6"/>
        <v>169.47</v>
      </c>
      <c r="F253" s="6">
        <f t="shared" si="7"/>
        <v>254.20499999999998</v>
      </c>
    </row>
    <row r="254" spans="1:6" ht="12.75" customHeight="1" x14ac:dyDescent="0.2">
      <c r="A254" s="3" t="s">
        <v>493</v>
      </c>
      <c r="B254" s="3" t="s">
        <v>494</v>
      </c>
      <c r="C254" s="4">
        <v>3</v>
      </c>
      <c r="D254" s="6">
        <v>470.93999999999994</v>
      </c>
      <c r="E254" s="4">
        <f t="shared" si="6"/>
        <v>156.97999999999999</v>
      </c>
      <c r="F254" s="6">
        <f t="shared" si="7"/>
        <v>235.46999999999997</v>
      </c>
    </row>
    <row r="255" spans="1:6" ht="12.75" customHeight="1" x14ac:dyDescent="0.2">
      <c r="A255" s="3" t="s">
        <v>495</v>
      </c>
      <c r="B255" s="3" t="s">
        <v>496</v>
      </c>
      <c r="C255" s="4">
        <v>3</v>
      </c>
      <c r="D255" s="6">
        <v>216.45000000000002</v>
      </c>
      <c r="E255" s="4">
        <f t="shared" si="6"/>
        <v>72.150000000000006</v>
      </c>
      <c r="F255" s="6">
        <f t="shared" si="7"/>
        <v>108.22500000000001</v>
      </c>
    </row>
    <row r="256" spans="1:6" ht="12.75" customHeight="1" x14ac:dyDescent="0.2">
      <c r="A256" s="3" t="s">
        <v>497</v>
      </c>
      <c r="B256" s="3" t="s">
        <v>498</v>
      </c>
      <c r="C256" s="4">
        <v>5</v>
      </c>
      <c r="D256" s="6">
        <v>2838.1</v>
      </c>
      <c r="E256" s="4">
        <f t="shared" si="6"/>
        <v>567.62</v>
      </c>
      <c r="F256" s="6">
        <f t="shared" si="7"/>
        <v>851.43000000000006</v>
      </c>
    </row>
    <row r="257" spans="1:6" ht="12.75" customHeight="1" x14ac:dyDescent="0.2">
      <c r="A257" s="3" t="s">
        <v>499</v>
      </c>
      <c r="B257" s="3" t="s">
        <v>500</v>
      </c>
      <c r="C257" s="4">
        <v>2</v>
      </c>
      <c r="D257" s="6">
        <v>82.82</v>
      </c>
      <c r="E257" s="4">
        <f t="shared" si="6"/>
        <v>41.41</v>
      </c>
      <c r="F257" s="6">
        <f t="shared" si="7"/>
        <v>62.114999999999995</v>
      </c>
    </row>
    <row r="258" spans="1:6" ht="12.75" customHeight="1" x14ac:dyDescent="0.2">
      <c r="A258" s="3" t="s">
        <v>501</v>
      </c>
      <c r="B258" s="3" t="s">
        <v>502</v>
      </c>
      <c r="C258" s="4">
        <v>5</v>
      </c>
      <c r="D258" s="6">
        <v>3288.35</v>
      </c>
      <c r="E258" s="4">
        <f t="shared" si="6"/>
        <v>657.67</v>
      </c>
      <c r="F258" s="6">
        <f t="shared" si="7"/>
        <v>986.50499999999988</v>
      </c>
    </row>
    <row r="259" spans="1:6" ht="12.75" customHeight="1" x14ac:dyDescent="0.2">
      <c r="A259" s="3" t="s">
        <v>503</v>
      </c>
      <c r="B259" s="3" t="s">
        <v>504</v>
      </c>
      <c r="C259" s="4">
        <v>5</v>
      </c>
      <c r="D259" s="6">
        <v>3348.2999999999997</v>
      </c>
      <c r="E259" s="4">
        <f t="shared" ref="E259:E322" si="8">D259/C259</f>
        <v>669.66</v>
      </c>
      <c r="F259" s="6">
        <f t="shared" ref="F259:F322" si="9">E259*1.5</f>
        <v>1004.49</v>
      </c>
    </row>
    <row r="260" spans="1:6" ht="12.75" customHeight="1" x14ac:dyDescent="0.2">
      <c r="A260" s="3" t="s">
        <v>505</v>
      </c>
      <c r="B260" s="3" t="s">
        <v>506</v>
      </c>
      <c r="C260" s="4">
        <v>3</v>
      </c>
      <c r="D260" s="6">
        <v>1657.6499999999999</v>
      </c>
      <c r="E260" s="4">
        <f t="shared" si="8"/>
        <v>552.54999999999995</v>
      </c>
      <c r="F260" s="6">
        <f t="shared" si="9"/>
        <v>828.82499999999993</v>
      </c>
    </row>
    <row r="261" spans="1:6" ht="12.75" customHeight="1" x14ac:dyDescent="0.2">
      <c r="A261" s="3" t="s">
        <v>505</v>
      </c>
      <c r="B261" s="3" t="s">
        <v>507</v>
      </c>
      <c r="C261" s="4">
        <v>9</v>
      </c>
      <c r="D261" s="6">
        <v>3007.71</v>
      </c>
      <c r="E261" s="4">
        <f t="shared" si="8"/>
        <v>334.19</v>
      </c>
      <c r="F261" s="6">
        <f t="shared" si="9"/>
        <v>501.28499999999997</v>
      </c>
    </row>
    <row r="262" spans="1:6" ht="12.75" customHeight="1" x14ac:dyDescent="0.2">
      <c r="A262" s="3" t="s">
        <v>508</v>
      </c>
      <c r="B262" s="3" t="s">
        <v>509</v>
      </c>
      <c r="C262" s="4">
        <v>2</v>
      </c>
      <c r="D262" s="6">
        <v>2012.36</v>
      </c>
      <c r="E262" s="4">
        <f t="shared" si="8"/>
        <v>1006.18</v>
      </c>
      <c r="F262" s="6">
        <f t="shared" si="9"/>
        <v>1509.27</v>
      </c>
    </row>
    <row r="263" spans="1:6" ht="12.75" customHeight="1" x14ac:dyDescent="0.2">
      <c r="A263" s="3" t="s">
        <v>510</v>
      </c>
      <c r="B263" s="3" t="s">
        <v>511</v>
      </c>
      <c r="C263" s="4">
        <v>3</v>
      </c>
      <c r="D263" s="6">
        <v>1305.93</v>
      </c>
      <c r="E263" s="4">
        <f t="shared" si="8"/>
        <v>435.31</v>
      </c>
      <c r="F263" s="6">
        <f t="shared" si="9"/>
        <v>652.96500000000003</v>
      </c>
    </row>
    <row r="264" spans="1:6" ht="12.75" customHeight="1" x14ac:dyDescent="0.2">
      <c r="A264" s="3" t="s">
        <v>510</v>
      </c>
      <c r="B264" s="3" t="s">
        <v>512</v>
      </c>
      <c r="C264" s="4">
        <v>8</v>
      </c>
      <c r="D264" s="6">
        <v>2807.2000000000003</v>
      </c>
      <c r="E264" s="4">
        <f t="shared" si="8"/>
        <v>350.90000000000003</v>
      </c>
      <c r="F264" s="6">
        <f t="shared" si="9"/>
        <v>526.35</v>
      </c>
    </row>
    <row r="265" spans="1:6" ht="12.75" customHeight="1" x14ac:dyDescent="0.2">
      <c r="A265" s="3" t="s">
        <v>513</v>
      </c>
      <c r="B265" s="3" t="s">
        <v>514</v>
      </c>
      <c r="C265" s="4">
        <v>23</v>
      </c>
      <c r="D265" s="6">
        <v>371.68</v>
      </c>
      <c r="E265" s="4">
        <f t="shared" si="8"/>
        <v>16.16</v>
      </c>
      <c r="F265" s="6">
        <f t="shared" si="9"/>
        <v>24.240000000000002</v>
      </c>
    </row>
    <row r="266" spans="1:6" ht="12.75" customHeight="1" x14ac:dyDescent="0.2">
      <c r="A266" s="3" t="s">
        <v>515</v>
      </c>
      <c r="B266" s="3" t="s">
        <v>516</v>
      </c>
      <c r="C266" s="4">
        <v>7</v>
      </c>
      <c r="D266" s="6">
        <v>335.3</v>
      </c>
      <c r="E266" s="4">
        <f t="shared" si="8"/>
        <v>47.9</v>
      </c>
      <c r="F266" s="6">
        <f t="shared" si="9"/>
        <v>71.849999999999994</v>
      </c>
    </row>
    <row r="267" spans="1:6" ht="12.75" customHeight="1" x14ac:dyDescent="0.2">
      <c r="A267" s="3" t="s">
        <v>517</v>
      </c>
      <c r="B267" s="3" t="s">
        <v>518</v>
      </c>
      <c r="C267" s="4">
        <v>3</v>
      </c>
      <c r="D267" s="6">
        <v>144.24</v>
      </c>
      <c r="E267" s="4">
        <f t="shared" si="8"/>
        <v>48.080000000000005</v>
      </c>
      <c r="F267" s="6">
        <f t="shared" si="9"/>
        <v>72.12</v>
      </c>
    </row>
    <row r="268" spans="1:6" ht="12.75" customHeight="1" x14ac:dyDescent="0.2">
      <c r="A268" s="3" t="s">
        <v>517</v>
      </c>
      <c r="B268" s="3" t="s">
        <v>519</v>
      </c>
      <c r="C268" s="4">
        <v>3</v>
      </c>
      <c r="D268" s="6">
        <v>221.19</v>
      </c>
      <c r="E268" s="4">
        <f t="shared" si="8"/>
        <v>73.73</v>
      </c>
      <c r="F268" s="6">
        <f t="shared" si="9"/>
        <v>110.595</v>
      </c>
    </row>
    <row r="269" spans="1:6" ht="12.75" customHeight="1" x14ac:dyDescent="0.2">
      <c r="A269" s="3" t="s">
        <v>517</v>
      </c>
      <c r="B269" s="3" t="s">
        <v>520</v>
      </c>
      <c r="C269" s="4">
        <v>5</v>
      </c>
      <c r="D269" s="6">
        <v>136.19999999999999</v>
      </c>
      <c r="E269" s="4">
        <f t="shared" si="8"/>
        <v>27.24</v>
      </c>
      <c r="F269" s="6">
        <f t="shared" si="9"/>
        <v>40.86</v>
      </c>
    </row>
    <row r="270" spans="1:6" ht="12.75" customHeight="1" x14ac:dyDescent="0.2">
      <c r="A270" s="3" t="s">
        <v>521</v>
      </c>
      <c r="B270" s="3" t="s">
        <v>522</v>
      </c>
      <c r="C270" s="4">
        <v>3</v>
      </c>
      <c r="D270" s="6">
        <v>770.76</v>
      </c>
      <c r="E270" s="4">
        <f t="shared" si="8"/>
        <v>256.92</v>
      </c>
      <c r="F270" s="6">
        <f t="shared" si="9"/>
        <v>385.38</v>
      </c>
    </row>
    <row r="271" spans="1:6" ht="12.75" customHeight="1" x14ac:dyDescent="0.2">
      <c r="A271" s="3" t="s">
        <v>523</v>
      </c>
      <c r="B271" s="3" t="s">
        <v>524</v>
      </c>
      <c r="C271" s="4">
        <v>6</v>
      </c>
      <c r="D271" s="6">
        <v>11100</v>
      </c>
      <c r="E271" s="4">
        <f t="shared" si="8"/>
        <v>1850</v>
      </c>
      <c r="F271" s="6">
        <f t="shared" si="9"/>
        <v>2775</v>
      </c>
    </row>
    <row r="272" spans="1:6" ht="12.75" customHeight="1" x14ac:dyDescent="0.2">
      <c r="A272" s="3" t="s">
        <v>525</v>
      </c>
      <c r="B272" s="3" t="s">
        <v>526</v>
      </c>
      <c r="C272" s="4">
        <v>2</v>
      </c>
      <c r="D272" s="6">
        <v>553.48</v>
      </c>
      <c r="E272" s="4">
        <f t="shared" si="8"/>
        <v>276.74</v>
      </c>
      <c r="F272" s="6">
        <f t="shared" si="9"/>
        <v>415.11</v>
      </c>
    </row>
    <row r="273" spans="1:6" ht="12.75" customHeight="1" x14ac:dyDescent="0.2">
      <c r="A273" s="3" t="s">
        <v>527</v>
      </c>
      <c r="B273" s="3" t="s">
        <v>528</v>
      </c>
      <c r="C273" s="4">
        <v>3</v>
      </c>
      <c r="D273" s="6">
        <v>470.46</v>
      </c>
      <c r="E273" s="4">
        <f t="shared" si="8"/>
        <v>156.82</v>
      </c>
      <c r="F273" s="6">
        <f t="shared" si="9"/>
        <v>235.23</v>
      </c>
    </row>
    <row r="274" spans="1:6" ht="12.75" customHeight="1" x14ac:dyDescent="0.2">
      <c r="A274" s="3" t="s">
        <v>529</v>
      </c>
      <c r="B274" s="3" t="s">
        <v>530</v>
      </c>
      <c r="C274" s="4">
        <v>17</v>
      </c>
      <c r="D274" s="6">
        <v>11339</v>
      </c>
      <c r="E274" s="4">
        <f t="shared" si="8"/>
        <v>667</v>
      </c>
      <c r="F274" s="6">
        <f t="shared" si="9"/>
        <v>1000.5</v>
      </c>
    </row>
    <row r="275" spans="1:6" ht="12.75" customHeight="1" x14ac:dyDescent="0.2">
      <c r="A275" s="3" t="s">
        <v>531</v>
      </c>
      <c r="B275" s="3" t="s">
        <v>532</v>
      </c>
      <c r="C275" s="4">
        <v>2</v>
      </c>
      <c r="D275" s="6">
        <v>1207.94</v>
      </c>
      <c r="E275" s="4">
        <f t="shared" si="8"/>
        <v>603.97</v>
      </c>
      <c r="F275" s="6">
        <f t="shared" si="9"/>
        <v>905.95500000000004</v>
      </c>
    </row>
    <row r="276" spans="1:6" ht="12.75" customHeight="1" x14ac:dyDescent="0.2">
      <c r="A276" s="3" t="s">
        <v>533</v>
      </c>
      <c r="B276" s="3" t="s">
        <v>534</v>
      </c>
      <c r="C276" s="4">
        <v>4</v>
      </c>
      <c r="D276" s="6">
        <v>4244.4800000000005</v>
      </c>
      <c r="E276" s="4">
        <f t="shared" si="8"/>
        <v>1061.1200000000001</v>
      </c>
      <c r="F276" s="6">
        <f t="shared" si="9"/>
        <v>1591.6800000000003</v>
      </c>
    </row>
    <row r="277" spans="1:6" ht="12.75" customHeight="1" x14ac:dyDescent="0.2">
      <c r="A277" s="3" t="s">
        <v>535</v>
      </c>
      <c r="B277" s="3" t="s">
        <v>536</v>
      </c>
      <c r="C277" s="4">
        <v>2</v>
      </c>
      <c r="D277" s="6">
        <v>414.1</v>
      </c>
      <c r="E277" s="4">
        <f t="shared" si="8"/>
        <v>207.05</v>
      </c>
      <c r="F277" s="6">
        <f t="shared" si="9"/>
        <v>310.57500000000005</v>
      </c>
    </row>
    <row r="278" spans="1:6" ht="12.75" customHeight="1" x14ac:dyDescent="0.2">
      <c r="A278" s="3" t="s">
        <v>537</v>
      </c>
      <c r="B278" s="3" t="s">
        <v>538</v>
      </c>
      <c r="C278" s="4">
        <v>2</v>
      </c>
      <c r="D278" s="6">
        <v>414.1</v>
      </c>
      <c r="E278" s="4">
        <f t="shared" si="8"/>
        <v>207.05</v>
      </c>
      <c r="F278" s="6">
        <f t="shared" si="9"/>
        <v>310.57500000000005</v>
      </c>
    </row>
    <row r="279" spans="1:6" ht="12.75" customHeight="1" x14ac:dyDescent="0.2">
      <c r="A279" s="3" t="s">
        <v>539</v>
      </c>
      <c r="B279" s="3" t="s">
        <v>540</v>
      </c>
      <c r="C279" s="4">
        <v>4</v>
      </c>
      <c r="D279" s="6">
        <v>670.64</v>
      </c>
      <c r="E279" s="4">
        <f t="shared" si="8"/>
        <v>167.66</v>
      </c>
      <c r="F279" s="6">
        <f t="shared" si="9"/>
        <v>251.49</v>
      </c>
    </row>
    <row r="280" spans="1:6" ht="12.75" customHeight="1" x14ac:dyDescent="0.2">
      <c r="A280" s="3" t="s">
        <v>541</v>
      </c>
      <c r="B280" s="3" t="s">
        <v>542</v>
      </c>
      <c r="C280" s="4">
        <v>4</v>
      </c>
      <c r="D280" s="6">
        <v>6037.1066666666666</v>
      </c>
      <c r="E280" s="4">
        <f t="shared" si="8"/>
        <v>1509.2766666666666</v>
      </c>
      <c r="F280" s="6">
        <f t="shared" si="9"/>
        <v>2263.915</v>
      </c>
    </row>
    <row r="281" spans="1:6" ht="12.75" customHeight="1" x14ac:dyDescent="0.2">
      <c r="A281" s="3" t="s">
        <v>543</v>
      </c>
      <c r="B281" s="3" t="s">
        <v>544</v>
      </c>
      <c r="C281" s="4">
        <v>17</v>
      </c>
      <c r="D281" s="6">
        <v>79.73</v>
      </c>
      <c r="E281" s="4">
        <f t="shared" si="8"/>
        <v>4.6900000000000004</v>
      </c>
      <c r="F281" s="6">
        <f t="shared" si="9"/>
        <v>7.0350000000000001</v>
      </c>
    </row>
    <row r="282" spans="1:6" ht="12.75" customHeight="1" x14ac:dyDescent="0.2">
      <c r="A282" s="3" t="s">
        <v>543</v>
      </c>
      <c r="B282" s="3" t="s">
        <v>545</v>
      </c>
      <c r="C282" s="4">
        <v>48</v>
      </c>
      <c r="D282" s="6">
        <v>182.39999999999998</v>
      </c>
      <c r="E282" s="4">
        <f t="shared" si="8"/>
        <v>3.7999999999999994</v>
      </c>
      <c r="F282" s="6">
        <f t="shared" si="9"/>
        <v>5.6999999999999993</v>
      </c>
    </row>
    <row r="283" spans="1:6" ht="12.75" customHeight="1" x14ac:dyDescent="0.2">
      <c r="A283" s="3" t="s">
        <v>543</v>
      </c>
      <c r="B283" s="3" t="s">
        <v>546</v>
      </c>
      <c r="C283" s="4">
        <v>3</v>
      </c>
      <c r="D283" s="6">
        <v>645.59999999999991</v>
      </c>
      <c r="E283" s="4">
        <f t="shared" si="8"/>
        <v>215.19999999999996</v>
      </c>
      <c r="F283" s="6">
        <f t="shared" si="9"/>
        <v>322.79999999999995</v>
      </c>
    </row>
    <row r="284" spans="1:6" ht="12.75" customHeight="1" x14ac:dyDescent="0.2">
      <c r="A284" s="3" t="s">
        <v>547</v>
      </c>
      <c r="B284" s="3" t="s">
        <v>548</v>
      </c>
      <c r="C284" s="4">
        <v>23</v>
      </c>
      <c r="D284" s="6">
        <v>730.68909090909085</v>
      </c>
      <c r="E284" s="4">
        <f t="shared" si="8"/>
        <v>31.769090909090906</v>
      </c>
      <c r="F284" s="6">
        <f t="shared" si="9"/>
        <v>47.653636363636359</v>
      </c>
    </row>
    <row r="285" spans="1:6" ht="12.75" customHeight="1" x14ac:dyDescent="0.2">
      <c r="A285" s="3" t="s">
        <v>549</v>
      </c>
      <c r="B285" s="3" t="s">
        <v>550</v>
      </c>
      <c r="C285" s="4">
        <v>2</v>
      </c>
      <c r="D285" s="6">
        <v>202</v>
      </c>
      <c r="E285" s="4">
        <f t="shared" si="8"/>
        <v>101</v>
      </c>
      <c r="F285" s="6">
        <f t="shared" si="9"/>
        <v>151.5</v>
      </c>
    </row>
    <row r="286" spans="1:6" ht="12.75" customHeight="1" x14ac:dyDescent="0.2">
      <c r="A286" s="3" t="s">
        <v>419</v>
      </c>
      <c r="B286" s="3" t="s">
        <v>551</v>
      </c>
      <c r="C286" s="4">
        <v>9</v>
      </c>
      <c r="D286" s="6">
        <v>217.44</v>
      </c>
      <c r="E286" s="4">
        <f t="shared" si="8"/>
        <v>24.16</v>
      </c>
      <c r="F286" s="6">
        <f t="shared" si="9"/>
        <v>36.24</v>
      </c>
    </row>
    <row r="287" spans="1:6" ht="12.75" customHeight="1" x14ac:dyDescent="0.2">
      <c r="A287" s="3" t="s">
        <v>552</v>
      </c>
      <c r="B287" s="3" t="s">
        <v>553</v>
      </c>
      <c r="C287" s="4">
        <v>2</v>
      </c>
      <c r="D287" s="6">
        <v>5794.58</v>
      </c>
      <c r="E287" s="4">
        <f t="shared" si="8"/>
        <v>2897.29</v>
      </c>
      <c r="F287" s="6">
        <f t="shared" si="9"/>
        <v>4345.9349999999995</v>
      </c>
    </row>
    <row r="288" spans="1:6" ht="12.75" customHeight="1" x14ac:dyDescent="0.2">
      <c r="A288" s="3" t="s">
        <v>552</v>
      </c>
      <c r="B288" s="3" t="s">
        <v>554</v>
      </c>
      <c r="C288" s="4">
        <v>2</v>
      </c>
      <c r="D288" s="6">
        <v>971.82</v>
      </c>
      <c r="E288" s="4">
        <f t="shared" si="8"/>
        <v>485.91</v>
      </c>
      <c r="F288" s="6">
        <f t="shared" si="9"/>
        <v>728.86500000000001</v>
      </c>
    </row>
    <row r="289" spans="1:6" ht="12.75" customHeight="1" x14ac:dyDescent="0.2">
      <c r="A289" s="3" t="s">
        <v>555</v>
      </c>
      <c r="B289" s="3" t="s">
        <v>556</v>
      </c>
      <c r="C289" s="4">
        <v>11</v>
      </c>
      <c r="D289" s="6">
        <v>755.4799999999999</v>
      </c>
      <c r="E289" s="4">
        <f t="shared" si="8"/>
        <v>68.679999999999993</v>
      </c>
      <c r="F289" s="6">
        <f t="shared" si="9"/>
        <v>103.01999999999998</v>
      </c>
    </row>
    <row r="290" spans="1:6" ht="12.75" customHeight="1" x14ac:dyDescent="0.2">
      <c r="A290" s="3" t="s">
        <v>557</v>
      </c>
      <c r="B290" s="3" t="s">
        <v>558</v>
      </c>
      <c r="C290" s="4">
        <v>6</v>
      </c>
      <c r="D290" s="6">
        <v>351.48</v>
      </c>
      <c r="E290" s="4">
        <f t="shared" si="8"/>
        <v>58.580000000000005</v>
      </c>
      <c r="F290" s="6">
        <f t="shared" si="9"/>
        <v>87.87</v>
      </c>
    </row>
    <row r="291" spans="1:6" ht="12.75" customHeight="1" x14ac:dyDescent="0.2">
      <c r="A291" s="3" t="s">
        <v>559</v>
      </c>
      <c r="B291" s="3" t="s">
        <v>560</v>
      </c>
      <c r="C291" s="4">
        <v>10</v>
      </c>
      <c r="D291" s="6">
        <v>80.8</v>
      </c>
      <c r="E291" s="4">
        <f t="shared" si="8"/>
        <v>8.08</v>
      </c>
      <c r="F291" s="6">
        <f t="shared" si="9"/>
        <v>12.120000000000001</v>
      </c>
    </row>
    <row r="292" spans="1:6" ht="12.75" customHeight="1" x14ac:dyDescent="0.2">
      <c r="A292" s="3" t="s">
        <v>561</v>
      </c>
      <c r="B292" s="3" t="s">
        <v>562</v>
      </c>
      <c r="C292" s="4">
        <v>20</v>
      </c>
      <c r="D292" s="6">
        <v>404</v>
      </c>
      <c r="E292" s="4">
        <f t="shared" si="8"/>
        <v>20.2</v>
      </c>
      <c r="F292" s="6">
        <f t="shared" si="9"/>
        <v>30.299999999999997</v>
      </c>
    </row>
    <row r="293" spans="1:6" ht="12.75" customHeight="1" x14ac:dyDescent="0.2">
      <c r="A293" s="3" t="s">
        <v>433</v>
      </c>
      <c r="B293" s="3" t="s">
        <v>563</v>
      </c>
      <c r="C293" s="4">
        <v>25</v>
      </c>
      <c r="D293" s="6">
        <v>422.25</v>
      </c>
      <c r="E293" s="4">
        <f t="shared" si="8"/>
        <v>16.89</v>
      </c>
      <c r="F293" s="6">
        <f t="shared" si="9"/>
        <v>25.335000000000001</v>
      </c>
    </row>
    <row r="294" spans="1:6" ht="12.75" customHeight="1" x14ac:dyDescent="0.2">
      <c r="A294" s="3" t="s">
        <v>564</v>
      </c>
      <c r="B294" s="3" t="s">
        <v>565</v>
      </c>
      <c r="C294" s="4">
        <v>7</v>
      </c>
      <c r="D294" s="6">
        <v>3686.9700000000003</v>
      </c>
      <c r="E294" s="4">
        <f t="shared" si="8"/>
        <v>526.71</v>
      </c>
      <c r="F294" s="6">
        <f t="shared" si="9"/>
        <v>790.06500000000005</v>
      </c>
    </row>
    <row r="295" spans="1:6" ht="12.75" customHeight="1" x14ac:dyDescent="0.2">
      <c r="A295" s="3" t="s">
        <v>566</v>
      </c>
      <c r="B295" s="3" t="s">
        <v>567</v>
      </c>
      <c r="C295" s="4">
        <v>11</v>
      </c>
      <c r="D295" s="6">
        <v>77.77000000000001</v>
      </c>
      <c r="E295" s="4">
        <f t="shared" si="8"/>
        <v>7.0700000000000012</v>
      </c>
      <c r="F295" s="6">
        <f t="shared" si="9"/>
        <v>10.605000000000002</v>
      </c>
    </row>
    <row r="296" spans="1:6" ht="12.75" customHeight="1" x14ac:dyDescent="0.2">
      <c r="A296" s="3" t="s">
        <v>568</v>
      </c>
      <c r="B296" s="3" t="s">
        <v>569</v>
      </c>
      <c r="C296" s="4">
        <v>12</v>
      </c>
      <c r="D296" s="6">
        <v>319.32</v>
      </c>
      <c r="E296" s="4">
        <f t="shared" si="8"/>
        <v>26.61</v>
      </c>
      <c r="F296" s="6">
        <f t="shared" si="9"/>
        <v>39.914999999999999</v>
      </c>
    </row>
    <row r="297" spans="1:6" ht="12.75" customHeight="1" x14ac:dyDescent="0.2">
      <c r="A297" s="3" t="s">
        <v>570</v>
      </c>
      <c r="B297" s="3" t="s">
        <v>571</v>
      </c>
      <c r="C297" s="4">
        <v>4</v>
      </c>
      <c r="D297" s="6">
        <v>15.200000000000001</v>
      </c>
      <c r="E297" s="4">
        <f t="shared" si="8"/>
        <v>3.8000000000000003</v>
      </c>
      <c r="F297" s="6">
        <f t="shared" si="9"/>
        <v>5.7</v>
      </c>
    </row>
    <row r="298" spans="1:6" ht="12.75" customHeight="1" x14ac:dyDescent="0.2">
      <c r="A298" s="3" t="s">
        <v>572</v>
      </c>
      <c r="B298" s="3" t="s">
        <v>573</v>
      </c>
      <c r="C298" s="4">
        <v>2</v>
      </c>
      <c r="D298" s="6">
        <v>140</v>
      </c>
      <c r="E298" s="4">
        <f t="shared" si="8"/>
        <v>70</v>
      </c>
      <c r="F298" s="6">
        <f t="shared" si="9"/>
        <v>105</v>
      </c>
    </row>
    <row r="299" spans="1:6" ht="12.75" customHeight="1" x14ac:dyDescent="0.2">
      <c r="A299" s="3" t="s">
        <v>574</v>
      </c>
      <c r="B299" s="3" t="s">
        <v>575</v>
      </c>
      <c r="C299" s="4">
        <v>7</v>
      </c>
      <c r="D299" s="6">
        <v>374.71000000000004</v>
      </c>
      <c r="E299" s="4">
        <f t="shared" si="8"/>
        <v>53.530000000000008</v>
      </c>
      <c r="F299" s="6">
        <f t="shared" si="9"/>
        <v>80.295000000000016</v>
      </c>
    </row>
    <row r="300" spans="1:6" ht="12.75" customHeight="1" x14ac:dyDescent="0.2">
      <c r="A300" s="3" t="s">
        <v>576</v>
      </c>
      <c r="B300" s="3" t="s">
        <v>577</v>
      </c>
      <c r="C300" s="4">
        <v>2</v>
      </c>
      <c r="D300" s="6">
        <v>5.64</v>
      </c>
      <c r="E300" s="4">
        <f t="shared" si="8"/>
        <v>2.82</v>
      </c>
      <c r="F300" s="6">
        <f t="shared" si="9"/>
        <v>4.2299999999999995</v>
      </c>
    </row>
    <row r="301" spans="1:6" ht="12.75" customHeight="1" x14ac:dyDescent="0.2">
      <c r="A301" s="3" t="s">
        <v>578</v>
      </c>
      <c r="B301" s="3" t="s">
        <v>579</v>
      </c>
      <c r="C301" s="4">
        <v>84</v>
      </c>
      <c r="D301" s="6">
        <v>1621.2</v>
      </c>
      <c r="E301" s="4">
        <f t="shared" si="8"/>
        <v>19.3</v>
      </c>
      <c r="F301" s="6">
        <f t="shared" si="9"/>
        <v>28.950000000000003</v>
      </c>
    </row>
    <row r="302" spans="1:6" ht="12.75" customHeight="1" x14ac:dyDescent="0.2">
      <c r="A302" s="3" t="s">
        <v>580</v>
      </c>
      <c r="B302" s="3" t="s">
        <v>581</v>
      </c>
      <c r="C302" s="4">
        <v>19</v>
      </c>
      <c r="D302" s="6">
        <v>375.25</v>
      </c>
      <c r="E302" s="4">
        <f t="shared" si="8"/>
        <v>19.75</v>
      </c>
      <c r="F302" s="6">
        <f t="shared" si="9"/>
        <v>29.625</v>
      </c>
    </row>
    <row r="303" spans="1:6" ht="12.75" customHeight="1" x14ac:dyDescent="0.2">
      <c r="A303" s="3" t="s">
        <v>582</v>
      </c>
      <c r="B303" s="3" t="s">
        <v>583</v>
      </c>
      <c r="C303" s="4">
        <v>6</v>
      </c>
      <c r="D303" s="6">
        <v>146.51999999999998</v>
      </c>
      <c r="E303" s="4">
        <f t="shared" si="8"/>
        <v>24.419999999999998</v>
      </c>
      <c r="F303" s="6">
        <f t="shared" si="9"/>
        <v>36.629999999999995</v>
      </c>
    </row>
    <row r="304" spans="1:6" ht="12.75" customHeight="1" x14ac:dyDescent="0.2">
      <c r="A304" s="3" t="s">
        <v>582</v>
      </c>
      <c r="B304" s="3" t="s">
        <v>584</v>
      </c>
      <c r="C304" s="4">
        <v>6</v>
      </c>
      <c r="D304" s="6">
        <v>720</v>
      </c>
      <c r="E304" s="4">
        <f t="shared" si="8"/>
        <v>120</v>
      </c>
      <c r="F304" s="6">
        <f t="shared" si="9"/>
        <v>180</v>
      </c>
    </row>
    <row r="305" spans="1:6" ht="12.75" customHeight="1" x14ac:dyDescent="0.2">
      <c r="A305" s="3" t="s">
        <v>585</v>
      </c>
      <c r="B305" s="3" t="s">
        <v>586</v>
      </c>
      <c r="C305" s="4">
        <v>7</v>
      </c>
      <c r="D305" s="6">
        <v>55.929999999999993</v>
      </c>
      <c r="E305" s="4">
        <f t="shared" si="8"/>
        <v>7.9899999999999993</v>
      </c>
      <c r="F305" s="6">
        <f t="shared" si="9"/>
        <v>11.984999999999999</v>
      </c>
    </row>
    <row r="306" spans="1:6" ht="12.75" customHeight="1" x14ac:dyDescent="0.2">
      <c r="A306" s="3" t="s">
        <v>587</v>
      </c>
      <c r="B306" s="3" t="s">
        <v>588</v>
      </c>
      <c r="C306" s="4">
        <v>5</v>
      </c>
      <c r="D306" s="6">
        <v>161.6</v>
      </c>
      <c r="E306" s="4">
        <f t="shared" si="8"/>
        <v>32.32</v>
      </c>
      <c r="F306" s="6">
        <f t="shared" si="9"/>
        <v>48.480000000000004</v>
      </c>
    </row>
    <row r="307" spans="1:6" ht="12.75" customHeight="1" x14ac:dyDescent="0.2">
      <c r="A307" s="3" t="s">
        <v>589</v>
      </c>
      <c r="B307" s="3" t="s">
        <v>590</v>
      </c>
      <c r="C307" s="4">
        <v>2</v>
      </c>
      <c r="D307" s="6">
        <v>2470.46</v>
      </c>
      <c r="E307" s="4">
        <f t="shared" si="8"/>
        <v>1235.23</v>
      </c>
      <c r="F307" s="6">
        <f t="shared" si="9"/>
        <v>1852.845</v>
      </c>
    </row>
    <row r="308" spans="1:6" ht="12.75" customHeight="1" x14ac:dyDescent="0.2">
      <c r="A308" s="3" t="s">
        <v>591</v>
      </c>
      <c r="B308" s="3" t="s">
        <v>592</v>
      </c>
      <c r="C308" s="4">
        <v>2</v>
      </c>
      <c r="D308" s="6">
        <v>2293.54</v>
      </c>
      <c r="E308" s="4">
        <f t="shared" si="8"/>
        <v>1146.77</v>
      </c>
      <c r="F308" s="6">
        <f t="shared" si="9"/>
        <v>1720.155</v>
      </c>
    </row>
    <row r="309" spans="1:6" ht="12.75" customHeight="1" x14ac:dyDescent="0.2">
      <c r="A309" s="3" t="s">
        <v>593</v>
      </c>
      <c r="B309" s="3" t="s">
        <v>594</v>
      </c>
      <c r="C309" s="4">
        <v>2</v>
      </c>
      <c r="D309" s="6">
        <v>5763.72</v>
      </c>
      <c r="E309" s="4">
        <f t="shared" si="8"/>
        <v>2881.86</v>
      </c>
      <c r="F309" s="6">
        <f t="shared" si="9"/>
        <v>4322.79</v>
      </c>
    </row>
    <row r="310" spans="1:6" ht="12.75" customHeight="1" x14ac:dyDescent="0.2">
      <c r="A310" s="3" t="s">
        <v>595</v>
      </c>
      <c r="B310" s="3" t="s">
        <v>596</v>
      </c>
      <c r="C310" s="4">
        <v>3</v>
      </c>
      <c r="D310" s="6">
        <v>26664</v>
      </c>
      <c r="E310" s="4">
        <f t="shared" si="8"/>
        <v>8888</v>
      </c>
      <c r="F310" s="6">
        <f t="shared" si="9"/>
        <v>13332</v>
      </c>
    </row>
    <row r="311" spans="1:6" ht="12.75" customHeight="1" x14ac:dyDescent="0.2">
      <c r="A311" s="3" t="s">
        <v>597</v>
      </c>
      <c r="B311" s="3" t="s">
        <v>598</v>
      </c>
      <c r="C311" s="4">
        <v>2</v>
      </c>
      <c r="D311" s="6">
        <v>426.22</v>
      </c>
      <c r="E311" s="4">
        <f t="shared" si="8"/>
        <v>213.11</v>
      </c>
      <c r="F311" s="6">
        <f t="shared" si="9"/>
        <v>319.66500000000002</v>
      </c>
    </row>
    <row r="312" spans="1:6" ht="12.75" customHeight="1" x14ac:dyDescent="0.2">
      <c r="A312" s="3" t="s">
        <v>599</v>
      </c>
      <c r="B312" s="3" t="s">
        <v>600</v>
      </c>
      <c r="C312" s="4">
        <v>7</v>
      </c>
      <c r="D312" s="6">
        <v>2450</v>
      </c>
      <c r="E312" s="4">
        <f t="shared" si="8"/>
        <v>350</v>
      </c>
      <c r="F312" s="6">
        <f t="shared" si="9"/>
        <v>525</v>
      </c>
    </row>
    <row r="313" spans="1:6" ht="12.75" customHeight="1" x14ac:dyDescent="0.2">
      <c r="A313" s="3" t="s">
        <v>601</v>
      </c>
      <c r="B313" s="3" t="s">
        <v>602</v>
      </c>
      <c r="C313" s="4">
        <v>26</v>
      </c>
      <c r="D313" s="6">
        <v>9710.48</v>
      </c>
      <c r="E313" s="4">
        <f t="shared" si="8"/>
        <v>373.47999999999996</v>
      </c>
      <c r="F313" s="6">
        <f t="shared" si="9"/>
        <v>560.21999999999991</v>
      </c>
    </row>
    <row r="314" spans="1:6" ht="12.75" customHeight="1" x14ac:dyDescent="0.2">
      <c r="A314" s="3" t="s">
        <v>603</v>
      </c>
      <c r="B314" s="3" t="s">
        <v>604</v>
      </c>
      <c r="C314" s="4">
        <v>17</v>
      </c>
      <c r="D314" s="6">
        <v>4326.84</v>
      </c>
      <c r="E314" s="4">
        <f t="shared" si="8"/>
        <v>254.52</v>
      </c>
      <c r="F314" s="6">
        <f t="shared" si="9"/>
        <v>381.78000000000003</v>
      </c>
    </row>
    <row r="315" spans="1:6" ht="12.75" customHeight="1" x14ac:dyDescent="0.2">
      <c r="A315" s="3" t="s">
        <v>605</v>
      </c>
      <c r="B315" s="3" t="s">
        <v>606</v>
      </c>
      <c r="C315" s="4">
        <v>5</v>
      </c>
      <c r="D315" s="6">
        <v>1587.1000000000001</v>
      </c>
      <c r="E315" s="4">
        <f t="shared" si="8"/>
        <v>317.42</v>
      </c>
      <c r="F315" s="6">
        <f t="shared" si="9"/>
        <v>476.13</v>
      </c>
    </row>
    <row r="316" spans="1:6" ht="12.75" customHeight="1" x14ac:dyDescent="0.2">
      <c r="A316" s="3" t="s">
        <v>607</v>
      </c>
      <c r="B316" s="3" t="s">
        <v>608</v>
      </c>
      <c r="C316" s="4">
        <v>10</v>
      </c>
      <c r="D316" s="6">
        <v>5110.6000000000004</v>
      </c>
      <c r="E316" s="4">
        <f t="shared" si="8"/>
        <v>511.06000000000006</v>
      </c>
      <c r="F316" s="6">
        <f t="shared" si="9"/>
        <v>766.59000000000015</v>
      </c>
    </row>
    <row r="317" spans="1:6" ht="12.75" customHeight="1" x14ac:dyDescent="0.2">
      <c r="A317" s="3" t="s">
        <v>609</v>
      </c>
      <c r="B317" s="3" t="s">
        <v>610</v>
      </c>
      <c r="C317" s="4">
        <v>2</v>
      </c>
      <c r="D317" s="6">
        <v>473.9</v>
      </c>
      <c r="E317" s="4">
        <f t="shared" si="8"/>
        <v>236.95</v>
      </c>
      <c r="F317" s="6">
        <f t="shared" si="9"/>
        <v>355.42499999999995</v>
      </c>
    </row>
    <row r="318" spans="1:6" ht="12.75" customHeight="1" x14ac:dyDescent="0.2">
      <c r="A318" s="3" t="s">
        <v>611</v>
      </c>
      <c r="B318" s="3" t="s">
        <v>612</v>
      </c>
      <c r="C318" s="4">
        <v>11</v>
      </c>
      <c r="D318" s="6">
        <v>2939.75</v>
      </c>
      <c r="E318" s="4">
        <f t="shared" si="8"/>
        <v>267.25</v>
      </c>
      <c r="F318" s="6">
        <f t="shared" si="9"/>
        <v>400.875</v>
      </c>
    </row>
    <row r="319" spans="1:6" ht="12.75" customHeight="1" x14ac:dyDescent="0.2">
      <c r="A319" s="3" t="s">
        <v>613</v>
      </c>
      <c r="B319" s="3" t="s">
        <v>614</v>
      </c>
      <c r="C319" s="4">
        <v>7</v>
      </c>
      <c r="D319" s="6">
        <v>1634.57</v>
      </c>
      <c r="E319" s="4">
        <f t="shared" si="8"/>
        <v>233.51</v>
      </c>
      <c r="F319" s="6">
        <f t="shared" si="9"/>
        <v>350.26499999999999</v>
      </c>
    </row>
    <row r="320" spans="1:6" ht="12.75" customHeight="1" x14ac:dyDescent="0.2">
      <c r="A320" s="3" t="s">
        <v>615</v>
      </c>
      <c r="B320" s="3" t="s">
        <v>616</v>
      </c>
      <c r="C320" s="4">
        <v>7</v>
      </c>
      <c r="D320" s="6">
        <v>1880.6200000000001</v>
      </c>
      <c r="E320" s="4">
        <f t="shared" si="8"/>
        <v>268.66000000000003</v>
      </c>
      <c r="F320" s="6">
        <f t="shared" si="9"/>
        <v>402.99</v>
      </c>
    </row>
    <row r="321" spans="1:6" ht="12.75" customHeight="1" x14ac:dyDescent="0.2">
      <c r="A321" s="3" t="s">
        <v>617</v>
      </c>
      <c r="B321" s="3" t="s">
        <v>618</v>
      </c>
      <c r="C321" s="4">
        <v>6</v>
      </c>
      <c r="D321" s="6">
        <v>1694.6999999999998</v>
      </c>
      <c r="E321" s="4">
        <f t="shared" si="8"/>
        <v>282.45</v>
      </c>
      <c r="F321" s="6">
        <f t="shared" si="9"/>
        <v>423.67499999999995</v>
      </c>
    </row>
    <row r="322" spans="1:6" ht="12.75" customHeight="1" x14ac:dyDescent="0.2">
      <c r="A322" s="3" t="s">
        <v>619</v>
      </c>
      <c r="B322" s="3" t="s">
        <v>620</v>
      </c>
      <c r="C322" s="4">
        <v>2</v>
      </c>
      <c r="D322" s="6">
        <v>642.36</v>
      </c>
      <c r="E322" s="4">
        <f t="shared" si="8"/>
        <v>321.18</v>
      </c>
      <c r="F322" s="6">
        <f t="shared" si="9"/>
        <v>481.77</v>
      </c>
    </row>
    <row r="323" spans="1:6" ht="12.75" customHeight="1" x14ac:dyDescent="0.2">
      <c r="A323" s="3" t="s">
        <v>621</v>
      </c>
      <c r="B323" s="3" t="s">
        <v>622</v>
      </c>
      <c r="C323" s="4">
        <v>28</v>
      </c>
      <c r="D323" s="6">
        <v>16204.44</v>
      </c>
      <c r="E323" s="4">
        <f t="shared" ref="E323:E386" si="10">D323/C323</f>
        <v>578.73</v>
      </c>
      <c r="F323" s="6">
        <f t="shared" ref="F323:F386" si="11">E323*1.5</f>
        <v>868.09500000000003</v>
      </c>
    </row>
    <row r="324" spans="1:6" ht="12.75" customHeight="1" x14ac:dyDescent="0.2">
      <c r="A324" s="3" t="s">
        <v>623</v>
      </c>
      <c r="B324" s="3" t="s">
        <v>624</v>
      </c>
      <c r="C324" s="4">
        <v>2</v>
      </c>
      <c r="D324" s="6">
        <v>4365.72</v>
      </c>
      <c r="E324" s="4">
        <f t="shared" si="10"/>
        <v>2182.86</v>
      </c>
      <c r="F324" s="6">
        <f t="shared" si="11"/>
        <v>3274.29</v>
      </c>
    </row>
    <row r="325" spans="1:6" ht="12.75" customHeight="1" x14ac:dyDescent="0.2">
      <c r="A325" s="3" t="s">
        <v>625</v>
      </c>
      <c r="B325" s="3" t="s">
        <v>626</v>
      </c>
      <c r="C325" s="4">
        <v>2</v>
      </c>
      <c r="D325" s="6">
        <v>16349.88</v>
      </c>
      <c r="E325" s="4">
        <f t="shared" si="10"/>
        <v>8174.94</v>
      </c>
      <c r="F325" s="6">
        <f t="shared" si="11"/>
        <v>12262.41</v>
      </c>
    </row>
    <row r="326" spans="1:6" ht="12.75" customHeight="1" x14ac:dyDescent="0.2">
      <c r="A326" s="3" t="s">
        <v>627</v>
      </c>
      <c r="B326" s="3" t="s">
        <v>628</v>
      </c>
      <c r="C326" s="4">
        <v>4</v>
      </c>
      <c r="D326" s="6">
        <v>1640</v>
      </c>
      <c r="E326" s="4">
        <f t="shared" si="10"/>
        <v>410</v>
      </c>
      <c r="F326" s="6">
        <f t="shared" si="11"/>
        <v>615</v>
      </c>
    </row>
    <row r="327" spans="1:6" ht="12.75" customHeight="1" x14ac:dyDescent="0.2">
      <c r="A327" s="3" t="s">
        <v>629</v>
      </c>
      <c r="B327" s="3" t="s">
        <v>630</v>
      </c>
      <c r="C327" s="4">
        <v>5</v>
      </c>
      <c r="D327" s="6">
        <v>1550.35</v>
      </c>
      <c r="E327" s="4">
        <f t="shared" si="10"/>
        <v>310.07</v>
      </c>
      <c r="F327" s="6">
        <f t="shared" si="11"/>
        <v>465.10500000000002</v>
      </c>
    </row>
    <row r="328" spans="1:6" ht="12.75" customHeight="1" x14ac:dyDescent="0.2">
      <c r="A328" s="3" t="s">
        <v>631</v>
      </c>
      <c r="B328" s="3" t="s">
        <v>632</v>
      </c>
      <c r="C328" s="4">
        <v>2</v>
      </c>
      <c r="D328" s="6">
        <v>1630.06</v>
      </c>
      <c r="E328" s="4">
        <f t="shared" si="10"/>
        <v>815.03</v>
      </c>
      <c r="F328" s="6">
        <f t="shared" si="11"/>
        <v>1222.5450000000001</v>
      </c>
    </row>
    <row r="329" spans="1:6" ht="12.75" customHeight="1" x14ac:dyDescent="0.2">
      <c r="A329" s="3" t="s">
        <v>633</v>
      </c>
      <c r="B329" s="3" t="s">
        <v>634</v>
      </c>
      <c r="C329" s="4">
        <v>2</v>
      </c>
      <c r="D329" s="6">
        <v>3401.64</v>
      </c>
      <c r="E329" s="4">
        <f t="shared" si="10"/>
        <v>1700.82</v>
      </c>
      <c r="F329" s="6">
        <f t="shared" si="11"/>
        <v>2551.23</v>
      </c>
    </row>
    <row r="330" spans="1:6" ht="12.75" customHeight="1" x14ac:dyDescent="0.2">
      <c r="A330" s="3" t="s">
        <v>635</v>
      </c>
      <c r="B330" s="3" t="s">
        <v>636</v>
      </c>
      <c r="C330" s="4">
        <v>5</v>
      </c>
      <c r="D330" s="6">
        <v>1565.5</v>
      </c>
      <c r="E330" s="4">
        <f t="shared" si="10"/>
        <v>313.10000000000002</v>
      </c>
      <c r="F330" s="6">
        <f t="shared" si="11"/>
        <v>469.65000000000003</v>
      </c>
    </row>
    <row r="331" spans="1:6" ht="12.75" customHeight="1" x14ac:dyDescent="0.2">
      <c r="A331" s="3" t="s">
        <v>637</v>
      </c>
      <c r="B331" s="3" t="s">
        <v>638</v>
      </c>
      <c r="C331" s="4">
        <v>2</v>
      </c>
      <c r="D331" s="6">
        <v>1041.68</v>
      </c>
      <c r="E331" s="4">
        <f t="shared" si="10"/>
        <v>520.84</v>
      </c>
      <c r="F331" s="6">
        <f t="shared" si="11"/>
        <v>781.26</v>
      </c>
    </row>
    <row r="332" spans="1:6" ht="12.75" customHeight="1" x14ac:dyDescent="0.2">
      <c r="A332" s="3" t="s">
        <v>639</v>
      </c>
      <c r="B332" s="3" t="s">
        <v>640</v>
      </c>
      <c r="C332" s="4">
        <v>3</v>
      </c>
      <c r="D332" s="6">
        <v>100.22999999999999</v>
      </c>
      <c r="E332" s="4">
        <f t="shared" si="10"/>
        <v>33.409999999999997</v>
      </c>
      <c r="F332" s="6">
        <f t="shared" si="11"/>
        <v>50.114999999999995</v>
      </c>
    </row>
    <row r="333" spans="1:6" ht="12.75" customHeight="1" x14ac:dyDescent="0.2">
      <c r="A333" s="3" t="s">
        <v>641</v>
      </c>
      <c r="B333" s="3" t="s">
        <v>642</v>
      </c>
      <c r="C333" s="4">
        <v>3</v>
      </c>
      <c r="D333" s="6">
        <v>81.72</v>
      </c>
      <c r="E333" s="4">
        <f t="shared" si="10"/>
        <v>27.24</v>
      </c>
      <c r="F333" s="6">
        <f t="shared" si="11"/>
        <v>40.86</v>
      </c>
    </row>
    <row r="334" spans="1:6" ht="12.75" customHeight="1" x14ac:dyDescent="0.2">
      <c r="A334" s="3" t="s">
        <v>643</v>
      </c>
      <c r="B334" s="3" t="s">
        <v>644</v>
      </c>
      <c r="C334" s="4">
        <v>5</v>
      </c>
      <c r="D334" s="6">
        <v>3045</v>
      </c>
      <c r="E334" s="4">
        <f t="shared" si="10"/>
        <v>609</v>
      </c>
      <c r="F334" s="6">
        <f t="shared" si="11"/>
        <v>913.5</v>
      </c>
    </row>
    <row r="335" spans="1:6" ht="12.75" customHeight="1" x14ac:dyDescent="0.2">
      <c r="A335" s="3" t="s">
        <v>645</v>
      </c>
      <c r="B335" s="3" t="s">
        <v>646</v>
      </c>
      <c r="C335" s="4">
        <v>2</v>
      </c>
      <c r="D335" s="6">
        <v>7312.4</v>
      </c>
      <c r="E335" s="4">
        <f t="shared" si="10"/>
        <v>3656.2</v>
      </c>
      <c r="F335" s="6">
        <f t="shared" si="11"/>
        <v>5484.2999999999993</v>
      </c>
    </row>
    <row r="336" spans="1:6" ht="12.75" customHeight="1" x14ac:dyDescent="0.2">
      <c r="A336" s="3" t="s">
        <v>647</v>
      </c>
      <c r="B336" s="3" t="s">
        <v>648</v>
      </c>
      <c r="C336" s="4">
        <v>2</v>
      </c>
      <c r="D336" s="6">
        <v>720</v>
      </c>
      <c r="E336" s="4">
        <f t="shared" si="10"/>
        <v>360</v>
      </c>
      <c r="F336" s="6">
        <f t="shared" si="11"/>
        <v>540</v>
      </c>
    </row>
    <row r="337" spans="1:6" ht="12.75" customHeight="1" x14ac:dyDescent="0.2">
      <c r="A337" s="3" t="s">
        <v>649</v>
      </c>
      <c r="B337" s="3" t="s">
        <v>650</v>
      </c>
      <c r="C337" s="4">
        <v>3</v>
      </c>
      <c r="D337" s="6">
        <v>310.44</v>
      </c>
      <c r="E337" s="4">
        <f t="shared" si="10"/>
        <v>103.48</v>
      </c>
      <c r="F337" s="6">
        <f t="shared" si="11"/>
        <v>155.22</v>
      </c>
    </row>
    <row r="338" spans="1:6" ht="12.75" customHeight="1" x14ac:dyDescent="0.2">
      <c r="A338" s="3" t="s">
        <v>651</v>
      </c>
      <c r="B338" s="3" t="s">
        <v>652</v>
      </c>
      <c r="C338" s="4">
        <v>2</v>
      </c>
      <c r="D338" s="6">
        <v>167.66</v>
      </c>
      <c r="E338" s="4">
        <f t="shared" si="10"/>
        <v>83.83</v>
      </c>
      <c r="F338" s="6">
        <f t="shared" si="11"/>
        <v>125.745</v>
      </c>
    </row>
    <row r="339" spans="1:6" ht="12.75" customHeight="1" x14ac:dyDescent="0.2">
      <c r="A339" s="3" t="s">
        <v>653</v>
      </c>
      <c r="B339" s="3" t="s">
        <v>654</v>
      </c>
      <c r="C339" s="4">
        <v>4</v>
      </c>
      <c r="D339" s="6">
        <v>1247.1600000000001</v>
      </c>
      <c r="E339" s="4">
        <f t="shared" si="10"/>
        <v>311.79000000000002</v>
      </c>
      <c r="F339" s="6">
        <f t="shared" si="11"/>
        <v>467.68500000000006</v>
      </c>
    </row>
    <row r="340" spans="1:6" ht="12.75" customHeight="1" x14ac:dyDescent="0.2">
      <c r="A340" s="3" t="s">
        <v>655</v>
      </c>
      <c r="B340" s="3" t="s">
        <v>656</v>
      </c>
      <c r="C340" s="4">
        <v>4</v>
      </c>
      <c r="D340" s="6">
        <v>1490.76</v>
      </c>
      <c r="E340" s="4">
        <f t="shared" si="10"/>
        <v>372.69</v>
      </c>
      <c r="F340" s="6">
        <f t="shared" si="11"/>
        <v>559.03499999999997</v>
      </c>
    </row>
    <row r="341" spans="1:6" ht="12.75" customHeight="1" x14ac:dyDescent="0.2">
      <c r="A341" s="3" t="s">
        <v>657</v>
      </c>
      <c r="B341" s="3" t="s">
        <v>658</v>
      </c>
      <c r="C341" s="4">
        <v>2</v>
      </c>
      <c r="D341" s="6">
        <v>400</v>
      </c>
      <c r="E341" s="4">
        <f t="shared" si="10"/>
        <v>200</v>
      </c>
      <c r="F341" s="6">
        <f t="shared" si="11"/>
        <v>300</v>
      </c>
    </row>
    <row r="342" spans="1:6" ht="12.75" customHeight="1" x14ac:dyDescent="0.2">
      <c r="A342" s="3" t="s">
        <v>659</v>
      </c>
      <c r="B342" s="3" t="s">
        <v>660</v>
      </c>
      <c r="C342" s="4">
        <v>2</v>
      </c>
      <c r="D342" s="6">
        <v>702.06</v>
      </c>
      <c r="E342" s="4">
        <f t="shared" si="10"/>
        <v>351.03</v>
      </c>
      <c r="F342" s="6">
        <f t="shared" si="11"/>
        <v>526.54499999999996</v>
      </c>
    </row>
    <row r="343" spans="1:6" ht="12.75" customHeight="1" x14ac:dyDescent="0.2">
      <c r="A343" s="3" t="s">
        <v>661</v>
      </c>
      <c r="B343" s="3" t="s">
        <v>662</v>
      </c>
      <c r="C343" s="4">
        <v>4</v>
      </c>
      <c r="D343" s="6">
        <v>3440</v>
      </c>
      <c r="E343" s="4">
        <f t="shared" si="10"/>
        <v>860</v>
      </c>
      <c r="F343" s="6">
        <f t="shared" si="11"/>
        <v>1290</v>
      </c>
    </row>
    <row r="344" spans="1:6" ht="12.75" customHeight="1" x14ac:dyDescent="0.2">
      <c r="A344" s="3" t="s">
        <v>663</v>
      </c>
      <c r="B344" s="3" t="s">
        <v>664</v>
      </c>
      <c r="C344" s="4">
        <v>3</v>
      </c>
      <c r="D344" s="6">
        <v>524.18999999999994</v>
      </c>
      <c r="E344" s="4">
        <f t="shared" si="10"/>
        <v>174.73</v>
      </c>
      <c r="F344" s="6">
        <f t="shared" si="11"/>
        <v>262.09499999999997</v>
      </c>
    </row>
    <row r="345" spans="1:6" ht="12.75" customHeight="1" x14ac:dyDescent="0.2">
      <c r="A345" s="3" t="s">
        <v>665</v>
      </c>
      <c r="B345" s="3" t="s">
        <v>666</v>
      </c>
      <c r="C345" s="4">
        <v>28</v>
      </c>
      <c r="D345" s="6">
        <v>13541.930370370372</v>
      </c>
      <c r="E345" s="4">
        <f t="shared" si="10"/>
        <v>483.64037037037042</v>
      </c>
      <c r="F345" s="6">
        <f t="shared" si="11"/>
        <v>725.46055555555563</v>
      </c>
    </row>
    <row r="346" spans="1:6" ht="12.75" customHeight="1" x14ac:dyDescent="0.2">
      <c r="A346" s="3" t="s">
        <v>667</v>
      </c>
      <c r="B346" s="3" t="s">
        <v>668</v>
      </c>
      <c r="C346" s="4">
        <v>2</v>
      </c>
      <c r="D346" s="6">
        <v>2316.94</v>
      </c>
      <c r="E346" s="4">
        <f t="shared" si="10"/>
        <v>1158.47</v>
      </c>
      <c r="F346" s="6">
        <f t="shared" si="11"/>
        <v>1737.7049999999999</v>
      </c>
    </row>
    <row r="347" spans="1:6" x14ac:dyDescent="0.2">
      <c r="A347" s="3" t="s">
        <v>669</v>
      </c>
      <c r="B347" s="3" t="s">
        <v>670</v>
      </c>
      <c r="C347" s="4">
        <v>11</v>
      </c>
      <c r="D347" s="6">
        <v>155.54000000000002</v>
      </c>
      <c r="E347" s="4">
        <f t="shared" si="10"/>
        <v>14.140000000000002</v>
      </c>
      <c r="F347" s="6">
        <f t="shared" si="11"/>
        <v>21.210000000000004</v>
      </c>
    </row>
    <row r="348" spans="1:6" ht="12.75" customHeight="1" x14ac:dyDescent="0.2">
      <c r="A348" s="3" t="s">
        <v>671</v>
      </c>
      <c r="B348" s="3" t="s">
        <v>672</v>
      </c>
      <c r="C348" s="4">
        <v>2</v>
      </c>
      <c r="D348" s="6">
        <v>3854.32</v>
      </c>
      <c r="E348" s="4">
        <f t="shared" si="10"/>
        <v>1927.16</v>
      </c>
      <c r="F348" s="6">
        <f t="shared" si="11"/>
        <v>2890.7400000000002</v>
      </c>
    </row>
    <row r="349" spans="1:6" ht="12.75" customHeight="1" x14ac:dyDescent="0.2">
      <c r="A349" s="3" t="s">
        <v>673</v>
      </c>
      <c r="B349" s="3" t="s">
        <v>674</v>
      </c>
      <c r="C349" s="4">
        <v>2</v>
      </c>
      <c r="D349" s="6">
        <v>4036.84</v>
      </c>
      <c r="E349" s="4">
        <f t="shared" si="10"/>
        <v>2018.42</v>
      </c>
      <c r="F349" s="6">
        <f t="shared" si="11"/>
        <v>3027.63</v>
      </c>
    </row>
    <row r="350" spans="1:6" ht="12.75" customHeight="1" x14ac:dyDescent="0.2">
      <c r="A350" s="3" t="s">
        <v>675</v>
      </c>
      <c r="B350" s="3" t="s">
        <v>676</v>
      </c>
      <c r="C350" s="4">
        <v>5</v>
      </c>
      <c r="D350" s="6">
        <v>5062.625</v>
      </c>
      <c r="E350" s="4">
        <f t="shared" si="10"/>
        <v>1012.525</v>
      </c>
      <c r="F350" s="6">
        <f t="shared" si="11"/>
        <v>1518.7874999999999</v>
      </c>
    </row>
    <row r="351" spans="1:6" ht="12.75" customHeight="1" x14ac:dyDescent="0.2">
      <c r="A351" s="3" t="s">
        <v>677</v>
      </c>
      <c r="B351" s="3" t="s">
        <v>678</v>
      </c>
      <c r="C351" s="4">
        <v>3</v>
      </c>
      <c r="D351" s="6">
        <v>1014.69</v>
      </c>
      <c r="E351" s="4">
        <f t="shared" si="10"/>
        <v>338.23</v>
      </c>
      <c r="F351" s="6">
        <f t="shared" si="11"/>
        <v>507.34500000000003</v>
      </c>
    </row>
    <row r="352" spans="1:6" ht="12.75" customHeight="1" x14ac:dyDescent="0.2">
      <c r="A352" s="3" t="s">
        <v>679</v>
      </c>
      <c r="B352" s="3" t="s">
        <v>680</v>
      </c>
      <c r="C352" s="4">
        <v>2</v>
      </c>
      <c r="D352" s="6">
        <v>4000</v>
      </c>
      <c r="E352" s="4">
        <f t="shared" si="10"/>
        <v>2000</v>
      </c>
      <c r="F352" s="6">
        <f t="shared" si="11"/>
        <v>3000</v>
      </c>
    </row>
    <row r="353" spans="1:6" ht="12.75" customHeight="1" x14ac:dyDescent="0.2">
      <c r="A353" s="3" t="s">
        <v>679</v>
      </c>
      <c r="B353" s="3" t="s">
        <v>681</v>
      </c>
      <c r="C353" s="4">
        <v>2</v>
      </c>
      <c r="D353" s="6">
        <v>2198.8200000000002</v>
      </c>
      <c r="E353" s="4">
        <f t="shared" si="10"/>
        <v>1099.4100000000001</v>
      </c>
      <c r="F353" s="6">
        <f t="shared" si="11"/>
        <v>1649.1150000000002</v>
      </c>
    </row>
    <row r="354" spans="1:6" ht="12.75" customHeight="1" x14ac:dyDescent="0.2">
      <c r="A354" s="3" t="s">
        <v>682</v>
      </c>
      <c r="B354" s="3" t="s">
        <v>683</v>
      </c>
      <c r="C354" s="4">
        <v>2</v>
      </c>
      <c r="D354" s="6">
        <v>2591.06</v>
      </c>
      <c r="E354" s="4">
        <f t="shared" si="10"/>
        <v>1295.53</v>
      </c>
      <c r="F354" s="6">
        <f t="shared" si="11"/>
        <v>1943.2950000000001</v>
      </c>
    </row>
    <row r="355" spans="1:6" ht="12.75" customHeight="1" x14ac:dyDescent="0.2">
      <c r="A355" s="3" t="s">
        <v>684</v>
      </c>
      <c r="B355" s="3" t="s">
        <v>685</v>
      </c>
      <c r="C355" s="4">
        <v>3</v>
      </c>
      <c r="D355" s="6">
        <v>11089.8</v>
      </c>
      <c r="E355" s="4">
        <f t="shared" si="10"/>
        <v>3696.6</v>
      </c>
      <c r="F355" s="6">
        <f t="shared" si="11"/>
        <v>5544.9</v>
      </c>
    </row>
    <row r="356" spans="1:6" ht="12.75" customHeight="1" x14ac:dyDescent="0.2">
      <c r="A356" s="3" t="s">
        <v>686</v>
      </c>
      <c r="B356" s="3" t="s">
        <v>687</v>
      </c>
      <c r="C356" s="4">
        <v>2</v>
      </c>
      <c r="D356" s="6">
        <v>784.78</v>
      </c>
      <c r="E356" s="4">
        <f t="shared" si="10"/>
        <v>392.39</v>
      </c>
      <c r="F356" s="6">
        <f t="shared" si="11"/>
        <v>588.58500000000004</v>
      </c>
    </row>
    <row r="357" spans="1:6" ht="12.75" customHeight="1" x14ac:dyDescent="0.2">
      <c r="A357" s="3" t="s">
        <v>688</v>
      </c>
      <c r="B357" s="3" t="s">
        <v>689</v>
      </c>
      <c r="C357" s="4">
        <v>5</v>
      </c>
      <c r="D357" s="6">
        <v>1014.4499999999999</v>
      </c>
      <c r="E357" s="4">
        <f t="shared" si="10"/>
        <v>202.89</v>
      </c>
      <c r="F357" s="6">
        <f t="shared" si="11"/>
        <v>304.33499999999998</v>
      </c>
    </row>
    <row r="358" spans="1:6" ht="12.75" customHeight="1" x14ac:dyDescent="0.2">
      <c r="A358" s="3" t="s">
        <v>688</v>
      </c>
      <c r="B358" s="3" t="s">
        <v>690</v>
      </c>
      <c r="C358" s="4">
        <v>4</v>
      </c>
      <c r="D358" s="6">
        <v>619.91999999999996</v>
      </c>
      <c r="E358" s="4">
        <f t="shared" si="10"/>
        <v>154.97999999999999</v>
      </c>
      <c r="F358" s="6">
        <f t="shared" si="11"/>
        <v>232.46999999999997</v>
      </c>
    </row>
    <row r="359" spans="1:6" ht="12.75" customHeight="1" x14ac:dyDescent="0.2">
      <c r="A359" s="3" t="s">
        <v>691</v>
      </c>
      <c r="B359" s="3" t="s">
        <v>692</v>
      </c>
      <c r="C359" s="4">
        <v>16</v>
      </c>
      <c r="D359" s="6">
        <v>686.88</v>
      </c>
      <c r="E359" s="4">
        <f t="shared" si="10"/>
        <v>42.93</v>
      </c>
      <c r="F359" s="6">
        <f t="shared" si="11"/>
        <v>64.394999999999996</v>
      </c>
    </row>
    <row r="360" spans="1:6" ht="12.75" customHeight="1" x14ac:dyDescent="0.2">
      <c r="A360" s="3" t="s">
        <v>691</v>
      </c>
      <c r="B360" s="3" t="s">
        <v>693</v>
      </c>
      <c r="C360" s="4">
        <v>3</v>
      </c>
      <c r="D360" s="6">
        <v>95.820000000000007</v>
      </c>
      <c r="E360" s="4">
        <f t="shared" si="10"/>
        <v>31.94</v>
      </c>
      <c r="F360" s="6">
        <f t="shared" si="11"/>
        <v>47.910000000000004</v>
      </c>
    </row>
    <row r="361" spans="1:6" ht="12.75" customHeight="1" x14ac:dyDescent="0.2">
      <c r="A361" s="3" t="s">
        <v>694</v>
      </c>
      <c r="B361" s="3" t="s">
        <v>695</v>
      </c>
      <c r="C361" s="4">
        <v>2</v>
      </c>
      <c r="D361" s="6">
        <v>9000</v>
      </c>
      <c r="E361" s="4">
        <f t="shared" si="10"/>
        <v>4500</v>
      </c>
      <c r="F361" s="6">
        <f t="shared" si="11"/>
        <v>6750</v>
      </c>
    </row>
    <row r="362" spans="1:6" ht="12.75" customHeight="1" x14ac:dyDescent="0.2">
      <c r="A362" s="3" t="s">
        <v>696</v>
      </c>
      <c r="B362" s="3" t="s">
        <v>697</v>
      </c>
      <c r="C362" s="4">
        <v>5</v>
      </c>
      <c r="D362" s="6">
        <v>833.25</v>
      </c>
      <c r="E362" s="4">
        <f t="shared" si="10"/>
        <v>166.65</v>
      </c>
      <c r="F362" s="6">
        <f t="shared" si="11"/>
        <v>249.97500000000002</v>
      </c>
    </row>
    <row r="363" spans="1:6" ht="12.75" customHeight="1" x14ac:dyDescent="0.2">
      <c r="A363" s="3" t="s">
        <v>698</v>
      </c>
      <c r="B363" s="3" t="s">
        <v>699</v>
      </c>
      <c r="C363" s="4">
        <v>2</v>
      </c>
      <c r="D363" s="6">
        <v>4836.78</v>
      </c>
      <c r="E363" s="4">
        <f t="shared" si="10"/>
        <v>2418.39</v>
      </c>
      <c r="F363" s="6">
        <f t="shared" si="11"/>
        <v>3627.585</v>
      </c>
    </row>
    <row r="364" spans="1:6" ht="12.75" customHeight="1" x14ac:dyDescent="0.2">
      <c r="A364" s="3" t="s">
        <v>700</v>
      </c>
      <c r="B364" s="3" t="s">
        <v>701</v>
      </c>
      <c r="C364" s="4">
        <v>2</v>
      </c>
      <c r="D364" s="6">
        <v>6011.22</v>
      </c>
      <c r="E364" s="4">
        <f t="shared" si="10"/>
        <v>3005.61</v>
      </c>
      <c r="F364" s="6">
        <f t="shared" si="11"/>
        <v>4508.415</v>
      </c>
    </row>
    <row r="365" spans="1:6" ht="12.75" customHeight="1" x14ac:dyDescent="0.2">
      <c r="A365" s="3" t="s">
        <v>702</v>
      </c>
      <c r="B365" s="3" t="s">
        <v>703</v>
      </c>
      <c r="C365" s="4">
        <v>3</v>
      </c>
      <c r="D365" s="6">
        <v>17337.66</v>
      </c>
      <c r="E365" s="4">
        <f t="shared" si="10"/>
        <v>5779.22</v>
      </c>
      <c r="F365" s="6">
        <f t="shared" si="11"/>
        <v>8668.83</v>
      </c>
    </row>
    <row r="366" spans="1:6" ht="12.75" customHeight="1" x14ac:dyDescent="0.2">
      <c r="A366" s="3" t="s">
        <v>704</v>
      </c>
      <c r="B366" s="3" t="s">
        <v>705</v>
      </c>
      <c r="C366" s="4">
        <v>2</v>
      </c>
      <c r="D366" s="6">
        <v>5106.5600000000004</v>
      </c>
      <c r="E366" s="4">
        <f t="shared" si="10"/>
        <v>2553.2800000000002</v>
      </c>
      <c r="F366" s="6">
        <f t="shared" si="11"/>
        <v>3829.92</v>
      </c>
    </row>
    <row r="367" spans="1:6" ht="12.75" customHeight="1" x14ac:dyDescent="0.2">
      <c r="A367" s="3" t="s">
        <v>706</v>
      </c>
      <c r="B367" s="3" t="s">
        <v>707</v>
      </c>
      <c r="C367" s="4">
        <v>2</v>
      </c>
      <c r="D367" s="6">
        <v>146.63999999999999</v>
      </c>
      <c r="E367" s="4">
        <f t="shared" si="10"/>
        <v>73.319999999999993</v>
      </c>
      <c r="F367" s="6">
        <f t="shared" si="11"/>
        <v>109.97999999999999</v>
      </c>
    </row>
    <row r="368" spans="1:6" ht="12.75" customHeight="1" x14ac:dyDescent="0.2">
      <c r="A368" s="3" t="s">
        <v>708</v>
      </c>
      <c r="B368" s="3" t="s">
        <v>709</v>
      </c>
      <c r="C368" s="4">
        <v>2</v>
      </c>
      <c r="D368" s="6">
        <v>1400</v>
      </c>
      <c r="E368" s="4">
        <f t="shared" si="10"/>
        <v>700</v>
      </c>
      <c r="F368" s="6">
        <f t="shared" si="11"/>
        <v>1050</v>
      </c>
    </row>
    <row r="369" spans="1:6" ht="12.75" customHeight="1" x14ac:dyDescent="0.2">
      <c r="A369" s="3" t="s">
        <v>708</v>
      </c>
      <c r="B369" s="3" t="s">
        <v>710</v>
      </c>
      <c r="C369" s="4">
        <v>2</v>
      </c>
      <c r="D369" s="6">
        <v>234.16</v>
      </c>
      <c r="E369" s="4">
        <f t="shared" si="10"/>
        <v>117.08</v>
      </c>
      <c r="F369" s="6">
        <f t="shared" si="11"/>
        <v>175.62</v>
      </c>
    </row>
    <row r="370" spans="1:6" ht="12.75" customHeight="1" x14ac:dyDescent="0.2">
      <c r="A370" s="3" t="s">
        <v>711</v>
      </c>
      <c r="B370" s="3" t="s">
        <v>712</v>
      </c>
      <c r="C370" s="4">
        <v>21</v>
      </c>
      <c r="D370" s="6">
        <v>1018.08</v>
      </c>
      <c r="E370" s="4">
        <f t="shared" si="10"/>
        <v>48.480000000000004</v>
      </c>
      <c r="F370" s="6">
        <f t="shared" si="11"/>
        <v>72.72</v>
      </c>
    </row>
    <row r="371" spans="1:6" ht="12.75" customHeight="1" x14ac:dyDescent="0.2">
      <c r="A371" s="3" t="s">
        <v>713</v>
      </c>
      <c r="B371" s="3" t="s">
        <v>714</v>
      </c>
      <c r="C371" s="4">
        <v>3</v>
      </c>
      <c r="D371" s="6">
        <v>142.41</v>
      </c>
      <c r="E371" s="4">
        <f t="shared" si="10"/>
        <v>47.47</v>
      </c>
      <c r="F371" s="6">
        <f t="shared" si="11"/>
        <v>71.204999999999998</v>
      </c>
    </row>
    <row r="372" spans="1:6" ht="12.75" customHeight="1" x14ac:dyDescent="0.2">
      <c r="A372" s="3" t="s">
        <v>715</v>
      </c>
      <c r="B372" s="3" t="s">
        <v>716</v>
      </c>
      <c r="C372" s="4">
        <v>21</v>
      </c>
      <c r="D372" s="6">
        <v>523.74</v>
      </c>
      <c r="E372" s="4">
        <f t="shared" si="10"/>
        <v>24.94</v>
      </c>
      <c r="F372" s="6">
        <f t="shared" si="11"/>
        <v>37.410000000000004</v>
      </c>
    </row>
    <row r="373" spans="1:6" ht="12.75" customHeight="1" x14ac:dyDescent="0.2">
      <c r="A373" s="3" t="s">
        <v>717</v>
      </c>
      <c r="B373" s="3" t="s">
        <v>718</v>
      </c>
      <c r="C373" s="4">
        <v>4</v>
      </c>
      <c r="D373" s="6">
        <v>466.2</v>
      </c>
      <c r="E373" s="4">
        <f t="shared" si="10"/>
        <v>116.55</v>
      </c>
      <c r="F373" s="6">
        <f t="shared" si="11"/>
        <v>174.82499999999999</v>
      </c>
    </row>
    <row r="374" spans="1:6" ht="12.75" customHeight="1" x14ac:dyDescent="0.2">
      <c r="A374" s="3" t="s">
        <v>719</v>
      </c>
      <c r="B374" s="3" t="s">
        <v>720</v>
      </c>
      <c r="C374" s="4">
        <v>3</v>
      </c>
      <c r="D374" s="6">
        <v>510.12</v>
      </c>
      <c r="E374" s="4">
        <f t="shared" si="10"/>
        <v>170.04</v>
      </c>
      <c r="F374" s="6">
        <f t="shared" si="11"/>
        <v>255.06</v>
      </c>
    </row>
    <row r="375" spans="1:6" ht="12.75" customHeight="1" x14ac:dyDescent="0.2">
      <c r="A375" s="3" t="s">
        <v>721</v>
      </c>
      <c r="B375" s="3" t="s">
        <v>722</v>
      </c>
      <c r="C375" s="4">
        <v>5</v>
      </c>
      <c r="D375" s="6">
        <v>95.45</v>
      </c>
      <c r="E375" s="4">
        <f t="shared" si="10"/>
        <v>19.09</v>
      </c>
      <c r="F375" s="6">
        <f t="shared" si="11"/>
        <v>28.634999999999998</v>
      </c>
    </row>
    <row r="376" spans="1:6" ht="12.75" customHeight="1" x14ac:dyDescent="0.2">
      <c r="A376" s="3" t="s">
        <v>723</v>
      </c>
      <c r="B376" s="3" t="s">
        <v>724</v>
      </c>
      <c r="C376" s="4">
        <v>2</v>
      </c>
      <c r="D376" s="6">
        <v>674.42</v>
      </c>
      <c r="E376" s="4">
        <f t="shared" si="10"/>
        <v>337.21</v>
      </c>
      <c r="F376" s="6">
        <f t="shared" si="11"/>
        <v>505.81499999999994</v>
      </c>
    </row>
    <row r="377" spans="1:6" ht="12.75" customHeight="1" x14ac:dyDescent="0.2">
      <c r="A377" s="3" t="s">
        <v>725</v>
      </c>
      <c r="B377" s="3" t="s">
        <v>726</v>
      </c>
      <c r="C377" s="4">
        <v>2</v>
      </c>
      <c r="D377" s="6">
        <v>15600</v>
      </c>
      <c r="E377" s="4">
        <f t="shared" si="10"/>
        <v>7800</v>
      </c>
      <c r="F377" s="6">
        <f t="shared" si="11"/>
        <v>11700</v>
      </c>
    </row>
    <row r="378" spans="1:6" ht="12.75" customHeight="1" x14ac:dyDescent="0.2">
      <c r="A378" s="3" t="s">
        <v>727</v>
      </c>
      <c r="B378" s="3" t="s">
        <v>728</v>
      </c>
      <c r="C378" s="4">
        <v>2</v>
      </c>
      <c r="D378" s="6">
        <v>3832.34</v>
      </c>
      <c r="E378" s="4">
        <f t="shared" si="10"/>
        <v>1916.17</v>
      </c>
      <c r="F378" s="6">
        <f t="shared" si="11"/>
        <v>2874.2550000000001</v>
      </c>
    </row>
    <row r="379" spans="1:6" ht="12.75" customHeight="1" x14ac:dyDescent="0.2">
      <c r="A379" s="3" t="s">
        <v>729</v>
      </c>
      <c r="B379" s="3" t="s">
        <v>730</v>
      </c>
      <c r="C379" s="4">
        <v>2</v>
      </c>
      <c r="D379" s="6">
        <v>62</v>
      </c>
      <c r="E379" s="4">
        <f t="shared" si="10"/>
        <v>31</v>
      </c>
      <c r="F379" s="6">
        <f t="shared" si="11"/>
        <v>46.5</v>
      </c>
    </row>
    <row r="380" spans="1:6" ht="12.75" customHeight="1" x14ac:dyDescent="0.2">
      <c r="A380" s="3" t="s">
        <v>731</v>
      </c>
      <c r="B380" s="3" t="s">
        <v>732</v>
      </c>
      <c r="C380" s="4">
        <v>62</v>
      </c>
      <c r="D380" s="6">
        <v>989.52</v>
      </c>
      <c r="E380" s="4">
        <f t="shared" si="10"/>
        <v>15.959999999999999</v>
      </c>
      <c r="F380" s="6">
        <f t="shared" si="11"/>
        <v>23.939999999999998</v>
      </c>
    </row>
    <row r="381" spans="1:6" ht="12.75" customHeight="1" x14ac:dyDescent="0.2">
      <c r="A381" s="3" t="s">
        <v>733</v>
      </c>
      <c r="B381" s="3" t="s">
        <v>734</v>
      </c>
      <c r="C381" s="4">
        <v>62</v>
      </c>
      <c r="D381" s="6">
        <v>262.88</v>
      </c>
      <c r="E381" s="4">
        <f t="shared" si="10"/>
        <v>4.24</v>
      </c>
      <c r="F381" s="6">
        <f t="shared" si="11"/>
        <v>6.36</v>
      </c>
    </row>
    <row r="382" spans="1:6" ht="12.75" customHeight="1" x14ac:dyDescent="0.2">
      <c r="A382" s="3" t="s">
        <v>735</v>
      </c>
      <c r="B382" s="3" t="s">
        <v>736</v>
      </c>
      <c r="C382" s="4">
        <v>12</v>
      </c>
      <c r="D382" s="6">
        <v>83.76</v>
      </c>
      <c r="E382" s="4">
        <f t="shared" si="10"/>
        <v>6.98</v>
      </c>
      <c r="F382" s="6">
        <f t="shared" si="11"/>
        <v>10.47</v>
      </c>
    </row>
    <row r="383" spans="1:6" ht="12.75" customHeight="1" x14ac:dyDescent="0.2">
      <c r="A383" s="3" t="s">
        <v>737</v>
      </c>
      <c r="B383" s="3" t="s">
        <v>738</v>
      </c>
      <c r="C383" s="4">
        <v>11</v>
      </c>
      <c r="D383" s="6">
        <v>1022.12</v>
      </c>
      <c r="E383" s="4">
        <f t="shared" si="10"/>
        <v>92.92</v>
      </c>
      <c r="F383" s="6">
        <f t="shared" si="11"/>
        <v>139.38</v>
      </c>
    </row>
    <row r="384" spans="1:6" ht="12.75" customHeight="1" x14ac:dyDescent="0.2">
      <c r="A384" s="3" t="s">
        <v>739</v>
      </c>
      <c r="B384" s="3" t="s">
        <v>740</v>
      </c>
      <c r="C384" s="4">
        <v>2</v>
      </c>
      <c r="D384" s="6">
        <v>1041.42</v>
      </c>
      <c r="E384" s="4">
        <f t="shared" si="10"/>
        <v>520.71</v>
      </c>
      <c r="F384" s="6">
        <f t="shared" si="11"/>
        <v>781.06500000000005</v>
      </c>
    </row>
    <row r="385" spans="1:6" ht="12.75" customHeight="1" x14ac:dyDescent="0.2">
      <c r="A385" s="3" t="s">
        <v>741</v>
      </c>
      <c r="B385" s="3" t="s">
        <v>742</v>
      </c>
      <c r="C385" s="4">
        <v>36</v>
      </c>
      <c r="D385" s="6">
        <v>14257.079999999998</v>
      </c>
      <c r="E385" s="4">
        <f t="shared" si="10"/>
        <v>396.03</v>
      </c>
      <c r="F385" s="6">
        <f t="shared" si="11"/>
        <v>594.04499999999996</v>
      </c>
    </row>
    <row r="386" spans="1:6" ht="12.75" customHeight="1" x14ac:dyDescent="0.2">
      <c r="A386" s="3" t="s">
        <v>743</v>
      </c>
      <c r="B386" s="3" t="s">
        <v>744</v>
      </c>
      <c r="C386" s="4">
        <v>29</v>
      </c>
      <c r="D386" s="6">
        <v>14001.666071428572</v>
      </c>
      <c r="E386" s="4">
        <f t="shared" si="10"/>
        <v>482.81607142857143</v>
      </c>
      <c r="F386" s="6">
        <f t="shared" si="11"/>
        <v>724.22410714285718</v>
      </c>
    </row>
    <row r="387" spans="1:6" ht="12.75" customHeight="1" x14ac:dyDescent="0.2">
      <c r="A387" s="3" t="s">
        <v>745</v>
      </c>
      <c r="B387" s="3" t="s">
        <v>746</v>
      </c>
      <c r="C387" s="4">
        <v>3</v>
      </c>
      <c r="D387" s="6">
        <v>614.04</v>
      </c>
      <c r="E387" s="4">
        <f t="shared" ref="E387:E441" si="12">D387/C387</f>
        <v>204.67999999999998</v>
      </c>
      <c r="F387" s="6">
        <f t="shared" ref="F387:F441" si="13">E387*1.5</f>
        <v>307.02</v>
      </c>
    </row>
    <row r="388" spans="1:6" ht="12.75" customHeight="1" x14ac:dyDescent="0.2">
      <c r="A388" s="3" t="s">
        <v>747</v>
      </c>
      <c r="B388" s="3" t="s">
        <v>748</v>
      </c>
      <c r="C388" s="4">
        <v>36</v>
      </c>
      <c r="D388" s="6">
        <v>10908</v>
      </c>
      <c r="E388" s="4">
        <f t="shared" si="12"/>
        <v>303</v>
      </c>
      <c r="F388" s="6">
        <f t="shared" si="13"/>
        <v>454.5</v>
      </c>
    </row>
    <row r="389" spans="1:6" ht="12.75" customHeight="1" x14ac:dyDescent="0.2">
      <c r="A389" s="3" t="s">
        <v>749</v>
      </c>
      <c r="B389" s="3" t="s">
        <v>750</v>
      </c>
      <c r="C389" s="4">
        <v>4</v>
      </c>
      <c r="D389" s="6">
        <v>520.36</v>
      </c>
      <c r="E389" s="4">
        <f t="shared" si="12"/>
        <v>130.09</v>
      </c>
      <c r="F389" s="6">
        <f t="shared" si="13"/>
        <v>195.13499999999999</v>
      </c>
    </row>
    <row r="390" spans="1:6" ht="12.75" customHeight="1" x14ac:dyDescent="0.2">
      <c r="A390" s="3" t="s">
        <v>751</v>
      </c>
      <c r="B390" s="3" t="s">
        <v>752</v>
      </c>
      <c r="C390" s="4">
        <v>4</v>
      </c>
      <c r="D390" s="6">
        <v>426.64000000000004</v>
      </c>
      <c r="E390" s="4">
        <f t="shared" si="12"/>
        <v>106.66000000000001</v>
      </c>
      <c r="F390" s="6">
        <f t="shared" si="13"/>
        <v>159.99</v>
      </c>
    </row>
    <row r="391" spans="1:6" ht="12.75" customHeight="1" x14ac:dyDescent="0.2">
      <c r="A391" s="3" t="s">
        <v>753</v>
      </c>
      <c r="B391" s="3" t="s">
        <v>754</v>
      </c>
      <c r="C391" s="4">
        <v>2</v>
      </c>
      <c r="D391" s="6">
        <v>358.44</v>
      </c>
      <c r="E391" s="4">
        <f t="shared" si="12"/>
        <v>179.22</v>
      </c>
      <c r="F391" s="6">
        <f t="shared" si="13"/>
        <v>268.83</v>
      </c>
    </row>
    <row r="392" spans="1:6" ht="12.75" customHeight="1" x14ac:dyDescent="0.2">
      <c r="A392" s="3" t="s">
        <v>755</v>
      </c>
      <c r="B392" s="3" t="s">
        <v>756</v>
      </c>
      <c r="C392" s="4">
        <v>3</v>
      </c>
      <c r="D392" s="6">
        <v>544.04999999999995</v>
      </c>
      <c r="E392" s="4">
        <f t="shared" si="12"/>
        <v>181.35</v>
      </c>
      <c r="F392" s="6">
        <f t="shared" si="13"/>
        <v>272.02499999999998</v>
      </c>
    </row>
    <row r="393" spans="1:6" ht="12.75" customHeight="1" x14ac:dyDescent="0.2">
      <c r="A393" s="3" t="s">
        <v>757</v>
      </c>
      <c r="B393" s="3" t="s">
        <v>758</v>
      </c>
      <c r="C393" s="4">
        <v>14</v>
      </c>
      <c r="D393" s="6">
        <v>4270.2800000000007</v>
      </c>
      <c r="E393" s="4">
        <f t="shared" si="12"/>
        <v>305.02000000000004</v>
      </c>
      <c r="F393" s="6">
        <f t="shared" si="13"/>
        <v>457.53000000000009</v>
      </c>
    </row>
    <row r="394" spans="1:6" ht="12.75" customHeight="1" x14ac:dyDescent="0.2">
      <c r="A394" s="3" t="s">
        <v>759</v>
      </c>
      <c r="B394" s="3" t="s">
        <v>760</v>
      </c>
      <c r="C394" s="4">
        <v>13</v>
      </c>
      <c r="D394" s="6">
        <v>3374.41</v>
      </c>
      <c r="E394" s="4">
        <f t="shared" si="12"/>
        <v>259.57</v>
      </c>
      <c r="F394" s="6">
        <f t="shared" si="13"/>
        <v>389.35500000000002</v>
      </c>
    </row>
    <row r="395" spans="1:6" ht="12.75" customHeight="1" x14ac:dyDescent="0.2">
      <c r="A395" s="3" t="s">
        <v>761</v>
      </c>
      <c r="B395" s="3" t="s">
        <v>762</v>
      </c>
      <c r="C395" s="4">
        <v>19</v>
      </c>
      <c r="D395" s="6">
        <v>4586.41</v>
      </c>
      <c r="E395" s="4">
        <f t="shared" si="12"/>
        <v>241.39</v>
      </c>
      <c r="F395" s="6">
        <f t="shared" si="13"/>
        <v>362.08499999999998</v>
      </c>
    </row>
    <row r="396" spans="1:6" ht="12.75" customHeight="1" x14ac:dyDescent="0.2">
      <c r="A396" s="3" t="s">
        <v>763</v>
      </c>
      <c r="B396" s="3" t="s">
        <v>764</v>
      </c>
      <c r="C396" s="4">
        <v>28</v>
      </c>
      <c r="D396" s="6">
        <v>9132.2518518518518</v>
      </c>
      <c r="E396" s="4">
        <f t="shared" si="12"/>
        <v>326.15185185185186</v>
      </c>
      <c r="F396" s="6">
        <f t="shared" si="13"/>
        <v>489.22777777777776</v>
      </c>
    </row>
    <row r="397" spans="1:6" ht="12.75" customHeight="1" x14ac:dyDescent="0.2">
      <c r="A397" s="3" t="s">
        <v>765</v>
      </c>
      <c r="B397" s="3" t="s">
        <v>766</v>
      </c>
      <c r="C397" s="4">
        <v>24</v>
      </c>
      <c r="D397" s="6">
        <v>10277.76</v>
      </c>
      <c r="E397" s="4">
        <f t="shared" si="12"/>
        <v>428.24</v>
      </c>
      <c r="F397" s="6">
        <f t="shared" si="13"/>
        <v>642.36</v>
      </c>
    </row>
    <row r="398" spans="1:6" ht="12.75" customHeight="1" x14ac:dyDescent="0.2">
      <c r="A398" s="3" t="s">
        <v>767</v>
      </c>
      <c r="B398" s="3" t="s">
        <v>768</v>
      </c>
      <c r="C398" s="4">
        <v>6</v>
      </c>
      <c r="D398" s="6">
        <v>54.54</v>
      </c>
      <c r="E398" s="4">
        <f t="shared" si="12"/>
        <v>9.09</v>
      </c>
      <c r="F398" s="6">
        <f t="shared" si="13"/>
        <v>13.635</v>
      </c>
    </row>
    <row r="399" spans="1:6" ht="12.75" customHeight="1" x14ac:dyDescent="0.2">
      <c r="A399" s="3" t="s">
        <v>769</v>
      </c>
      <c r="B399" s="3" t="s">
        <v>770</v>
      </c>
      <c r="C399" s="4">
        <v>4</v>
      </c>
      <c r="D399" s="6">
        <v>2345.44</v>
      </c>
      <c r="E399" s="4">
        <f t="shared" si="12"/>
        <v>586.36</v>
      </c>
      <c r="F399" s="6">
        <f t="shared" si="13"/>
        <v>879.54</v>
      </c>
    </row>
    <row r="400" spans="1:6" ht="12.75" customHeight="1" x14ac:dyDescent="0.2">
      <c r="A400" s="3" t="s">
        <v>771</v>
      </c>
      <c r="B400" s="3" t="s">
        <v>772</v>
      </c>
      <c r="C400" s="4">
        <v>7</v>
      </c>
      <c r="D400" s="6">
        <v>4630.8500000000004</v>
      </c>
      <c r="E400" s="4">
        <f t="shared" si="12"/>
        <v>661.55000000000007</v>
      </c>
      <c r="F400" s="6">
        <f t="shared" si="13"/>
        <v>992.32500000000005</v>
      </c>
    </row>
    <row r="401" spans="1:6" ht="12.75" customHeight="1" x14ac:dyDescent="0.2">
      <c r="A401" s="3" t="s">
        <v>773</v>
      </c>
      <c r="B401" s="3" t="s">
        <v>774</v>
      </c>
      <c r="C401" s="4">
        <v>16</v>
      </c>
      <c r="D401" s="6">
        <v>9011.8933333333334</v>
      </c>
      <c r="E401" s="4">
        <f t="shared" si="12"/>
        <v>563.24333333333334</v>
      </c>
      <c r="F401" s="6">
        <f t="shared" si="13"/>
        <v>844.86500000000001</v>
      </c>
    </row>
    <row r="402" spans="1:6" x14ac:dyDescent="0.2">
      <c r="A402" s="3" t="s">
        <v>775</v>
      </c>
      <c r="B402" s="3" t="s">
        <v>776</v>
      </c>
      <c r="C402" s="4">
        <v>5</v>
      </c>
      <c r="D402" s="6">
        <v>116.15</v>
      </c>
      <c r="E402" s="4">
        <f t="shared" si="12"/>
        <v>23.23</v>
      </c>
      <c r="F402" s="6">
        <f t="shared" si="13"/>
        <v>34.844999999999999</v>
      </c>
    </row>
    <row r="403" spans="1:6" ht="12.75" customHeight="1" x14ac:dyDescent="0.2">
      <c r="A403" s="3" t="s">
        <v>777</v>
      </c>
      <c r="B403" s="3" t="s">
        <v>778</v>
      </c>
      <c r="C403" s="4">
        <v>24</v>
      </c>
      <c r="D403" s="6">
        <v>121.19999999999999</v>
      </c>
      <c r="E403" s="4">
        <f t="shared" si="12"/>
        <v>5.05</v>
      </c>
      <c r="F403" s="6">
        <f t="shared" si="13"/>
        <v>7.5749999999999993</v>
      </c>
    </row>
    <row r="404" spans="1:6" ht="12.75" customHeight="1" x14ac:dyDescent="0.2">
      <c r="A404" s="3" t="s">
        <v>779</v>
      </c>
      <c r="B404" s="3" t="s">
        <v>780</v>
      </c>
      <c r="C404" s="4">
        <v>43</v>
      </c>
      <c r="D404" s="6">
        <v>86.43</v>
      </c>
      <c r="E404" s="4">
        <f t="shared" si="12"/>
        <v>2.0100000000000002</v>
      </c>
      <c r="F404" s="6">
        <f t="shared" si="13"/>
        <v>3.0150000000000006</v>
      </c>
    </row>
    <row r="405" spans="1:6" ht="12.75" customHeight="1" x14ac:dyDescent="0.2">
      <c r="A405" s="3" t="s">
        <v>781</v>
      </c>
      <c r="B405" s="3" t="s">
        <v>782</v>
      </c>
      <c r="C405" s="4">
        <v>31</v>
      </c>
      <c r="D405" s="6">
        <v>62.62</v>
      </c>
      <c r="E405" s="4">
        <f t="shared" si="12"/>
        <v>2.02</v>
      </c>
      <c r="F405" s="6">
        <f t="shared" si="13"/>
        <v>3.0300000000000002</v>
      </c>
    </row>
    <row r="406" spans="1:6" ht="12.75" customHeight="1" x14ac:dyDescent="0.2">
      <c r="A406" s="3" t="s">
        <v>783</v>
      </c>
      <c r="B406" s="3" t="s">
        <v>784</v>
      </c>
      <c r="C406" s="4">
        <v>9</v>
      </c>
      <c r="D406" s="6">
        <v>818.1</v>
      </c>
      <c r="E406" s="4">
        <f t="shared" si="12"/>
        <v>90.9</v>
      </c>
      <c r="F406" s="6">
        <f t="shared" si="13"/>
        <v>136.35000000000002</v>
      </c>
    </row>
    <row r="407" spans="1:6" ht="12.75" customHeight="1" x14ac:dyDescent="0.2">
      <c r="A407" s="3" t="s">
        <v>785</v>
      </c>
      <c r="B407" s="3" t="s">
        <v>786</v>
      </c>
      <c r="C407" s="4">
        <v>5</v>
      </c>
      <c r="D407" s="6">
        <v>239.5</v>
      </c>
      <c r="E407" s="4">
        <f t="shared" si="12"/>
        <v>47.9</v>
      </c>
      <c r="F407" s="6">
        <f t="shared" si="13"/>
        <v>71.849999999999994</v>
      </c>
    </row>
    <row r="408" spans="1:6" ht="12.75" customHeight="1" x14ac:dyDescent="0.2">
      <c r="A408" s="3" t="s">
        <v>787</v>
      </c>
      <c r="B408" s="3" t="s">
        <v>788</v>
      </c>
      <c r="C408" s="4">
        <v>13</v>
      </c>
      <c r="D408" s="6">
        <v>59.15</v>
      </c>
      <c r="E408" s="4">
        <f t="shared" si="12"/>
        <v>4.55</v>
      </c>
      <c r="F408" s="6">
        <f t="shared" si="13"/>
        <v>6.8249999999999993</v>
      </c>
    </row>
    <row r="409" spans="1:6" ht="12.75" customHeight="1" x14ac:dyDescent="0.2">
      <c r="A409" s="3" t="s">
        <v>789</v>
      </c>
      <c r="B409" s="3" t="s">
        <v>790</v>
      </c>
      <c r="C409" s="4">
        <v>11</v>
      </c>
      <c r="D409" s="6">
        <v>464.96999999999997</v>
      </c>
      <c r="E409" s="4">
        <f t="shared" si="12"/>
        <v>42.269999999999996</v>
      </c>
      <c r="F409" s="6">
        <f t="shared" si="13"/>
        <v>63.404999999999994</v>
      </c>
    </row>
    <row r="410" spans="1:6" ht="12.75" customHeight="1" x14ac:dyDescent="0.2">
      <c r="A410" s="3" t="s">
        <v>791</v>
      </c>
      <c r="B410" s="3" t="s">
        <v>792</v>
      </c>
      <c r="C410" s="4">
        <v>16</v>
      </c>
      <c r="D410" s="6">
        <v>1308.96</v>
      </c>
      <c r="E410" s="4">
        <f t="shared" si="12"/>
        <v>81.81</v>
      </c>
      <c r="F410" s="6">
        <f t="shared" si="13"/>
        <v>122.715</v>
      </c>
    </row>
    <row r="411" spans="1:6" ht="12.75" customHeight="1" x14ac:dyDescent="0.2">
      <c r="A411" s="3" t="s">
        <v>793</v>
      </c>
      <c r="B411" s="3" t="s">
        <v>794</v>
      </c>
      <c r="C411" s="4">
        <v>29</v>
      </c>
      <c r="D411" s="6">
        <v>2138.7085714285713</v>
      </c>
      <c r="E411" s="4">
        <f t="shared" si="12"/>
        <v>73.748571428571424</v>
      </c>
      <c r="F411" s="6">
        <f t="shared" si="13"/>
        <v>110.62285714285713</v>
      </c>
    </row>
    <row r="412" spans="1:6" ht="12.75" customHeight="1" x14ac:dyDescent="0.2">
      <c r="A412" s="3" t="s">
        <v>795</v>
      </c>
      <c r="B412" s="3" t="s">
        <v>796</v>
      </c>
      <c r="C412" s="4">
        <v>3</v>
      </c>
      <c r="D412" s="6">
        <v>1696.62</v>
      </c>
      <c r="E412" s="4">
        <f t="shared" si="12"/>
        <v>565.54</v>
      </c>
      <c r="F412" s="6">
        <f t="shared" si="13"/>
        <v>848.31</v>
      </c>
    </row>
    <row r="413" spans="1:6" ht="12.75" customHeight="1" x14ac:dyDescent="0.2">
      <c r="A413" s="3" t="s">
        <v>797</v>
      </c>
      <c r="B413" s="3" t="s">
        <v>798</v>
      </c>
      <c r="C413" s="4">
        <v>4</v>
      </c>
      <c r="D413" s="6">
        <v>14649.04</v>
      </c>
      <c r="E413" s="4">
        <f t="shared" si="12"/>
        <v>3662.26</v>
      </c>
      <c r="F413" s="6">
        <f t="shared" si="13"/>
        <v>5493.39</v>
      </c>
    </row>
    <row r="414" spans="1:6" ht="12.75" customHeight="1" x14ac:dyDescent="0.2">
      <c r="A414" s="3" t="s">
        <v>799</v>
      </c>
      <c r="B414" s="3" t="s">
        <v>800</v>
      </c>
      <c r="C414" s="4">
        <v>4</v>
      </c>
      <c r="D414" s="6">
        <v>16143.839999999998</v>
      </c>
      <c r="E414" s="4">
        <f t="shared" si="12"/>
        <v>4035.9599999999996</v>
      </c>
      <c r="F414" s="6">
        <f t="shared" si="13"/>
        <v>6053.94</v>
      </c>
    </row>
    <row r="415" spans="1:6" ht="12.75" customHeight="1" x14ac:dyDescent="0.2">
      <c r="A415" s="3" t="s">
        <v>801</v>
      </c>
      <c r="B415" s="3" t="s">
        <v>802</v>
      </c>
      <c r="C415" s="4">
        <v>15</v>
      </c>
      <c r="D415" s="6">
        <v>3013.3500000000004</v>
      </c>
      <c r="E415" s="4">
        <f t="shared" si="12"/>
        <v>200.89000000000001</v>
      </c>
      <c r="F415" s="6">
        <f t="shared" si="13"/>
        <v>301.33500000000004</v>
      </c>
    </row>
    <row r="416" spans="1:6" ht="12.75" customHeight="1" x14ac:dyDescent="0.2">
      <c r="A416" s="3" t="s">
        <v>803</v>
      </c>
      <c r="B416" s="3" t="s">
        <v>804</v>
      </c>
      <c r="C416" s="4">
        <v>3</v>
      </c>
      <c r="D416" s="6">
        <v>1101.0899999999999</v>
      </c>
      <c r="E416" s="4">
        <f t="shared" si="12"/>
        <v>367.03</v>
      </c>
      <c r="F416" s="6">
        <f t="shared" si="13"/>
        <v>550.54499999999996</v>
      </c>
    </row>
    <row r="417" spans="1:6" ht="12.75" customHeight="1" x14ac:dyDescent="0.2">
      <c r="A417" s="3" t="s">
        <v>805</v>
      </c>
      <c r="B417" s="3" t="s">
        <v>806</v>
      </c>
      <c r="C417" s="4">
        <v>3</v>
      </c>
      <c r="D417" s="6">
        <v>1078.1100000000001</v>
      </c>
      <c r="E417" s="4">
        <f t="shared" si="12"/>
        <v>359.37000000000006</v>
      </c>
      <c r="F417" s="6">
        <f t="shared" si="13"/>
        <v>539.05500000000006</v>
      </c>
    </row>
    <row r="418" spans="1:6" ht="12.75" customHeight="1" x14ac:dyDescent="0.2">
      <c r="A418" s="3" t="s">
        <v>807</v>
      </c>
      <c r="B418" s="3" t="s">
        <v>808</v>
      </c>
      <c r="C418" s="4">
        <v>3</v>
      </c>
      <c r="D418" s="6">
        <v>993.83999999999992</v>
      </c>
      <c r="E418" s="4">
        <f t="shared" si="12"/>
        <v>331.28</v>
      </c>
      <c r="F418" s="6">
        <f t="shared" si="13"/>
        <v>496.91999999999996</v>
      </c>
    </row>
    <row r="419" spans="1:6" ht="12.75" customHeight="1" x14ac:dyDescent="0.2">
      <c r="A419" s="3" t="s">
        <v>809</v>
      </c>
      <c r="B419" s="3" t="s">
        <v>810</v>
      </c>
      <c r="C419" s="4">
        <v>9</v>
      </c>
      <c r="D419" s="6">
        <v>3039.2999999999997</v>
      </c>
      <c r="E419" s="4">
        <f t="shared" si="12"/>
        <v>337.7</v>
      </c>
      <c r="F419" s="6">
        <f t="shared" si="13"/>
        <v>506.54999999999995</v>
      </c>
    </row>
    <row r="420" spans="1:6" ht="12.75" customHeight="1" x14ac:dyDescent="0.2">
      <c r="A420" s="3" t="s">
        <v>811</v>
      </c>
      <c r="B420" s="3" t="s">
        <v>812</v>
      </c>
      <c r="C420" s="4">
        <v>2</v>
      </c>
      <c r="D420" s="6">
        <v>7547.32</v>
      </c>
      <c r="E420" s="4">
        <f t="shared" si="12"/>
        <v>3773.66</v>
      </c>
      <c r="F420" s="6">
        <f t="shared" si="13"/>
        <v>5660.49</v>
      </c>
    </row>
    <row r="421" spans="1:6" ht="12.75" customHeight="1" x14ac:dyDescent="0.2">
      <c r="A421" s="3" t="s">
        <v>811</v>
      </c>
      <c r="B421" s="3" t="s">
        <v>813</v>
      </c>
      <c r="C421" s="4">
        <v>2</v>
      </c>
      <c r="D421" s="6">
        <v>9916.18</v>
      </c>
      <c r="E421" s="4">
        <f t="shared" si="12"/>
        <v>4958.09</v>
      </c>
      <c r="F421" s="6">
        <f t="shared" si="13"/>
        <v>7437.1350000000002</v>
      </c>
    </row>
    <row r="422" spans="1:6" ht="12.75" customHeight="1" x14ac:dyDescent="0.2">
      <c r="A422" s="3" t="s">
        <v>814</v>
      </c>
      <c r="B422" s="3" t="s">
        <v>815</v>
      </c>
      <c r="C422" s="4">
        <v>2</v>
      </c>
      <c r="D422" s="6">
        <v>5246.66</v>
      </c>
      <c r="E422" s="4">
        <f t="shared" si="12"/>
        <v>2623.33</v>
      </c>
      <c r="F422" s="6">
        <f t="shared" si="13"/>
        <v>3934.9949999999999</v>
      </c>
    </row>
    <row r="423" spans="1:6" ht="12.75" customHeight="1" x14ac:dyDescent="0.2">
      <c r="A423" s="3" t="s">
        <v>816</v>
      </c>
      <c r="B423" s="3" t="s">
        <v>817</v>
      </c>
      <c r="C423" s="4">
        <v>2</v>
      </c>
      <c r="D423" s="6">
        <v>238.68</v>
      </c>
      <c r="E423" s="4">
        <f t="shared" si="12"/>
        <v>119.34</v>
      </c>
      <c r="F423" s="6">
        <f t="shared" si="13"/>
        <v>179.01</v>
      </c>
    </row>
    <row r="424" spans="1:6" ht="12.75" customHeight="1" x14ac:dyDescent="0.2">
      <c r="A424" s="3" t="s">
        <v>818</v>
      </c>
      <c r="B424" s="3" t="s">
        <v>819</v>
      </c>
      <c r="C424" s="4">
        <v>3</v>
      </c>
      <c r="D424" s="6">
        <v>653.76</v>
      </c>
      <c r="E424" s="4">
        <f t="shared" si="12"/>
        <v>217.92</v>
      </c>
      <c r="F424" s="6">
        <f t="shared" si="13"/>
        <v>326.88</v>
      </c>
    </row>
    <row r="425" spans="1:6" ht="12.75" customHeight="1" x14ac:dyDescent="0.2">
      <c r="A425" s="3" t="s">
        <v>820</v>
      </c>
      <c r="B425" s="3" t="s">
        <v>821</v>
      </c>
      <c r="C425" s="4">
        <v>9</v>
      </c>
      <c r="D425" s="6">
        <v>5648.3212499999991</v>
      </c>
      <c r="E425" s="4">
        <f t="shared" si="12"/>
        <v>627.59124999999995</v>
      </c>
      <c r="F425" s="6">
        <f t="shared" si="13"/>
        <v>941.38687499999992</v>
      </c>
    </row>
    <row r="426" spans="1:6" ht="12.75" customHeight="1" x14ac:dyDescent="0.2">
      <c r="A426" s="3" t="s">
        <v>822</v>
      </c>
      <c r="B426" s="3" t="s">
        <v>823</v>
      </c>
      <c r="C426" s="4">
        <v>6</v>
      </c>
      <c r="D426" s="6">
        <v>3384.06</v>
      </c>
      <c r="E426" s="4">
        <f t="shared" si="12"/>
        <v>564.01</v>
      </c>
      <c r="F426" s="6">
        <f t="shared" si="13"/>
        <v>846.01499999999999</v>
      </c>
    </row>
    <row r="427" spans="1:6" x14ac:dyDescent="0.2">
      <c r="A427" s="3" t="s">
        <v>824</v>
      </c>
      <c r="B427" s="3" t="s">
        <v>825</v>
      </c>
      <c r="C427" s="4">
        <v>10</v>
      </c>
      <c r="D427" s="6">
        <v>459.6</v>
      </c>
      <c r="E427" s="4">
        <f t="shared" si="12"/>
        <v>45.96</v>
      </c>
      <c r="F427" s="6">
        <f t="shared" si="13"/>
        <v>68.94</v>
      </c>
    </row>
    <row r="428" spans="1:6" ht="12.75" customHeight="1" x14ac:dyDescent="0.2">
      <c r="A428" s="3" t="s">
        <v>826</v>
      </c>
      <c r="B428" s="3" t="s">
        <v>827</v>
      </c>
      <c r="C428" s="4">
        <v>6</v>
      </c>
      <c r="D428" s="6">
        <v>4816.2000000000007</v>
      </c>
      <c r="E428" s="4">
        <f t="shared" si="12"/>
        <v>802.70000000000016</v>
      </c>
      <c r="F428" s="6">
        <f t="shared" si="13"/>
        <v>1204.0500000000002</v>
      </c>
    </row>
    <row r="429" spans="1:6" ht="12.75" customHeight="1" x14ac:dyDescent="0.2">
      <c r="A429" s="3" t="s">
        <v>828</v>
      </c>
      <c r="B429" s="3" t="s">
        <v>829</v>
      </c>
      <c r="C429" s="4">
        <v>4</v>
      </c>
      <c r="D429" s="6">
        <v>3090.6</v>
      </c>
      <c r="E429" s="4">
        <f t="shared" si="12"/>
        <v>772.65</v>
      </c>
      <c r="F429" s="6">
        <f t="shared" si="13"/>
        <v>1158.9749999999999</v>
      </c>
    </row>
    <row r="430" spans="1:6" ht="12.75" customHeight="1" x14ac:dyDescent="0.2">
      <c r="A430" s="3" t="s">
        <v>830</v>
      </c>
      <c r="B430" s="3" t="s">
        <v>831</v>
      </c>
      <c r="C430" s="4">
        <v>2</v>
      </c>
      <c r="D430" s="6">
        <v>1406.32</v>
      </c>
      <c r="E430" s="4">
        <f t="shared" si="12"/>
        <v>703.16</v>
      </c>
      <c r="F430" s="6">
        <f t="shared" si="13"/>
        <v>1054.74</v>
      </c>
    </row>
    <row r="431" spans="1:6" ht="12.75" customHeight="1" x14ac:dyDescent="0.2">
      <c r="A431" s="3" t="s">
        <v>832</v>
      </c>
      <c r="B431" s="3" t="s">
        <v>833</v>
      </c>
      <c r="C431" s="4">
        <v>2</v>
      </c>
      <c r="D431" s="6">
        <v>42.42</v>
      </c>
      <c r="E431" s="4">
        <f t="shared" si="12"/>
        <v>21.21</v>
      </c>
      <c r="F431" s="6">
        <f t="shared" si="13"/>
        <v>31.815000000000001</v>
      </c>
    </row>
    <row r="432" spans="1:6" ht="12.75" customHeight="1" x14ac:dyDescent="0.2">
      <c r="A432" s="3" t="s">
        <v>834</v>
      </c>
      <c r="B432" s="3" t="s">
        <v>835</v>
      </c>
      <c r="C432" s="4">
        <v>3</v>
      </c>
      <c r="D432" s="6">
        <v>180.32999999999998</v>
      </c>
      <c r="E432" s="4">
        <f t="shared" si="12"/>
        <v>60.109999999999992</v>
      </c>
      <c r="F432" s="6">
        <f t="shared" si="13"/>
        <v>90.164999999999992</v>
      </c>
    </row>
    <row r="433" spans="1:6" ht="12.75" customHeight="1" x14ac:dyDescent="0.2">
      <c r="A433" s="3" t="s">
        <v>836</v>
      </c>
      <c r="B433" s="3" t="s">
        <v>837</v>
      </c>
      <c r="C433" s="4">
        <v>2</v>
      </c>
      <c r="D433" s="6">
        <v>100</v>
      </c>
      <c r="E433" s="4">
        <f t="shared" si="12"/>
        <v>50</v>
      </c>
      <c r="F433" s="6">
        <f t="shared" si="13"/>
        <v>75</v>
      </c>
    </row>
    <row r="434" spans="1:6" ht="12.75" customHeight="1" x14ac:dyDescent="0.2">
      <c r="A434" s="3" t="s">
        <v>838</v>
      </c>
      <c r="B434" s="3" t="s">
        <v>839</v>
      </c>
      <c r="C434" s="4">
        <v>4</v>
      </c>
      <c r="D434" s="6">
        <v>268.24</v>
      </c>
      <c r="E434" s="4">
        <f t="shared" si="12"/>
        <v>67.06</v>
      </c>
      <c r="F434" s="6">
        <f t="shared" si="13"/>
        <v>100.59</v>
      </c>
    </row>
    <row r="435" spans="1:6" ht="12.75" customHeight="1" x14ac:dyDescent="0.2">
      <c r="A435" s="3" t="s">
        <v>838</v>
      </c>
      <c r="B435" s="3" t="s">
        <v>840</v>
      </c>
      <c r="C435" s="4">
        <v>5</v>
      </c>
      <c r="D435" s="6">
        <v>1254.4000000000001</v>
      </c>
      <c r="E435" s="4">
        <f t="shared" si="12"/>
        <v>250.88000000000002</v>
      </c>
      <c r="F435" s="6">
        <f t="shared" si="13"/>
        <v>376.32000000000005</v>
      </c>
    </row>
    <row r="436" spans="1:6" ht="12.75" customHeight="1" x14ac:dyDescent="0.2">
      <c r="A436" s="3" t="s">
        <v>841</v>
      </c>
      <c r="B436" s="3" t="s">
        <v>842</v>
      </c>
      <c r="C436" s="4">
        <v>5</v>
      </c>
      <c r="D436" s="6">
        <v>328.75</v>
      </c>
      <c r="E436" s="4">
        <f t="shared" si="12"/>
        <v>65.75</v>
      </c>
      <c r="F436" s="6">
        <f t="shared" si="13"/>
        <v>98.625</v>
      </c>
    </row>
    <row r="437" spans="1:6" ht="12.75" customHeight="1" x14ac:dyDescent="0.2">
      <c r="A437" s="3" t="s">
        <v>843</v>
      </c>
      <c r="B437" s="3" t="s">
        <v>844</v>
      </c>
      <c r="C437" s="4">
        <v>2</v>
      </c>
      <c r="D437" s="6">
        <v>8733.2199999999993</v>
      </c>
      <c r="E437" s="4">
        <f t="shared" si="12"/>
        <v>4366.6099999999997</v>
      </c>
      <c r="F437" s="6">
        <f t="shared" si="13"/>
        <v>6549.9149999999991</v>
      </c>
    </row>
    <row r="438" spans="1:6" ht="12.75" customHeight="1" x14ac:dyDescent="0.2">
      <c r="A438" s="3" t="s">
        <v>845</v>
      </c>
      <c r="B438" s="3" t="s">
        <v>846</v>
      </c>
      <c r="C438" s="4">
        <v>11</v>
      </c>
      <c r="D438" s="6">
        <v>99.99</v>
      </c>
      <c r="E438" s="4">
        <f t="shared" si="12"/>
        <v>9.09</v>
      </c>
      <c r="F438" s="6">
        <f t="shared" si="13"/>
        <v>13.635</v>
      </c>
    </row>
    <row r="439" spans="1:6" ht="12.75" customHeight="1" x14ac:dyDescent="0.2">
      <c r="A439" s="3" t="s">
        <v>847</v>
      </c>
      <c r="B439" s="3" t="s">
        <v>848</v>
      </c>
      <c r="C439" s="4">
        <v>31</v>
      </c>
      <c r="D439" s="6">
        <v>156.54999999999998</v>
      </c>
      <c r="E439" s="4">
        <f t="shared" si="12"/>
        <v>5.05</v>
      </c>
      <c r="F439" s="6">
        <f t="shared" si="13"/>
        <v>7.5749999999999993</v>
      </c>
    </row>
    <row r="440" spans="1:6" ht="12.75" customHeight="1" x14ac:dyDescent="0.2">
      <c r="A440" s="3" t="s">
        <v>849</v>
      </c>
      <c r="B440" s="3" t="s">
        <v>850</v>
      </c>
      <c r="C440" s="4">
        <v>5</v>
      </c>
      <c r="D440" s="6">
        <v>1100.9000000000001</v>
      </c>
      <c r="E440" s="4">
        <f t="shared" si="12"/>
        <v>220.18</v>
      </c>
      <c r="F440" s="6">
        <f t="shared" si="13"/>
        <v>330.27</v>
      </c>
    </row>
    <row r="441" spans="1:6" ht="12.75" customHeight="1" x14ac:dyDescent="0.2">
      <c r="A441" s="3" t="s">
        <v>851</v>
      </c>
      <c r="B441" s="3" t="s">
        <v>852</v>
      </c>
      <c r="C441" s="4">
        <v>7</v>
      </c>
      <c r="D441" s="6">
        <v>1237.25</v>
      </c>
      <c r="E441" s="4">
        <f t="shared" si="12"/>
        <v>176.75</v>
      </c>
      <c r="F441" s="6">
        <f t="shared" si="13"/>
        <v>265.125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Хомутских</dc:creator>
  <cp:lastModifiedBy>Олег Хомутских</cp:lastModifiedBy>
  <dcterms:created xsi:type="dcterms:W3CDTF">2021-10-08T13:27:54Z</dcterms:created>
  <dcterms:modified xsi:type="dcterms:W3CDTF">2021-10-12T07:34:56Z</dcterms:modified>
</cp:coreProperties>
</file>